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<sst xmlns="http://schemas.openxmlformats.org/spreadsheetml/2006/main" count="32" uniqueCount="32">
  <si>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</si>
  <si>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FVT010</t>
  </si>
  <si>
    <t xml:space="preserve">m²</t>
  </si>
  <si>
    <t xml:space="preserve">Luna de vidrio templado.</t>
  </si>
  <si>
    <r>
      <rPr>
        <b/>
        <sz val="7.80"/>
        <color rgb="FF000000"/>
        <rFont val="Arial"/>
        <family val="2"/>
      </rPr>
      <t xml:space="preserve">Luna templada coloreada, color verde, 10 mm de espesor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</si>
  <si>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</si>
  <si>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</si>
  <si>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</si>
  <si>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</si>
  <si>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</si>
  <si>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</si>
  <si>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mt21vtt020d</t>
  </si>
  <si>
    <t xml:space="preserve">m²</t>
  </si>
  <si>
    <t xml:space="preserve">Luna templada coloreada, color verde, 10 mm de espesor, incluso parte proporcional de herrajes de fijación.</t>
  </si>
  <si>
    <t xml:space="preserve">mt21vva015</t>
  </si>
  <si>
    <t xml:space="preserve">Ud</t>
  </si>
  <si>
    <t xml:space="preserve">Cartucho de silicona sintética incolora de 310 ml (rendimiento aproximado de 12 m por cartucho).</t>
  </si>
  <si>
    <t xml:space="preserve">mt21vva021</t>
  </si>
  <si>
    <t xml:space="preserve">Ud</t>
  </si>
  <si>
    <t xml:space="preserve">Material auxiliar para la colocación de vidrios.</t>
  </si>
  <si>
    <t xml:space="preserve">mo054</t>
  </si>
  <si>
    <t xml:space="preserve">h</t>
  </si>
  <si>
    <t xml:space="preserve">Oficial vidriero.</t>
  </si>
  <si>
    <t xml:space="preserve">mo108</t>
  </si>
  <si>
    <t xml:space="preserve">h</t>
  </si>
  <si>
    <t xml:space="preserve">Ayudante vidriero.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</si>
  <si>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</si>
  <si>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</si>
  <si>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</si>
  <si>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</si>
  <si>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$ 130,81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</si>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</sst>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41" customWidth="1"/>
    <col min="3" max="3" width="3.35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1.006000</v>
      </c>
      <c r="F8" s="16">
        <v>794.060000</v>
      </c>
      <c r="G8" s="16">
        <f ca="1">ROUND(INDIRECT(ADDRESS(ROW()+(0), COLUMN()+(-2), 1))*INDIRECT(ADDRESS(ROW()+(0), COLUMN()+(-1), 1)), 2)</f>
        <v>798.820000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0.290000</v>
      </c>
      <c r="F9" s="20">
        <v>40.300000</v>
      </c>
      <c r="G9" s="20">
        <f ca="1">ROUND(INDIRECT(ADDRESS(ROW()+(0), COLUMN()+(-2), 1))*INDIRECT(ADDRESS(ROW()+(0), COLUMN()+(-1), 1)), 2)</f>
        <v>11.690000</v>
      </c>
    </row>
    <row r="10" spans="1:7" ht="12.00" thickBot="1" customHeight="1">
      <c r="A10" s="17" t="s">
        <v>17</v>
      </c>
      <c r="B10" s="17"/>
      <c r="C10" s="18" t="s">
        <v>18</v>
      </c>
      <c r="D10" s="17" t="s">
        <v>19</v>
      </c>
      <c r="E10" s="19">
        <v>1.500000</v>
      </c>
      <c r="F10" s="20">
        <v>20.980000</v>
      </c>
      <c r="G10" s="20">
        <f ca="1">ROUND(INDIRECT(ADDRESS(ROW()+(0), COLUMN()+(-2), 1))*INDIRECT(ADDRESS(ROW()+(0), COLUMN()+(-1), 1)), 2)</f>
        <v>31.470000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0.630000</v>
      </c>
      <c r="F11" s="20">
        <v>46.440000</v>
      </c>
      <c r="G11" s="20">
        <f ca="1">ROUND(INDIRECT(ADDRESS(ROW()+(0), COLUMN()+(-2), 1))*INDIRECT(ADDRESS(ROW()+(0), COLUMN()+(-1), 1)), 2)</f>
        <v>29.260000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0.630000</v>
      </c>
      <c r="F12" s="24">
        <v>28.760000</v>
      </c>
      <c r="G12" s="24">
        <f ca="1">ROUND(INDIRECT(ADDRESS(ROW()+(0), COLUMN()+(-2), 1))*INDIRECT(ADDRESS(ROW()+(0), COLUMN()+(-1), 1)), 2)</f>
        <v>18.120000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889.360000</v>
      </c>
      <c r="G13" s="16">
        <f ca="1">ROUND(INDIRECT(ADDRESS(ROW()+(0), COLUMN()+(-2), 1))*INDIRECT(ADDRESS(ROW()+(0), COLUMN()+(-1), 1))/100, 2)</f>
        <v>17.790000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907.150000</v>
      </c>
      <c r="G14" s="24">
        <f ca="1">ROUND(INDIRECT(ADDRESS(ROW()+(0), COLUMN()+(-2), 1))*INDIRECT(ADDRESS(ROW()+(0), COLUMN()+(-1), 1))/100, 2)</f>
        <v>27.210000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934.360000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