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<sst xmlns="http://schemas.openxmlformats.org/spreadsheetml/2006/main" count="26" uniqueCount="26">
  <si>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</si>
  <si>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FRD040</t>
  </si>
  <si>
    <t xml:space="preserve">m³</t>
  </si>
  <si>
    <t xml:space="preserve">Dintel de madera aserrada.</t>
  </si>
  <si>
    <r>
      <rPr>
        <b/>
        <sz val="7.80"/>
        <color rgb="FF000000"/>
        <rFont val="Arial"/>
        <family val="2"/>
      </rPr>
      <t xml:space="preserve">Dintel de madera aserrada de pino silvestre (Pinus sylvestris), de 10x10 a 15x30 cm de sección y hasta 6 m de longitud, clase resistente C-18, protección de la madera con clase de penetración NP5 y NP6, trabajada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</si>
  <si>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</si>
  <si>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</si>
  <si>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</si>
  <si>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</si>
  <si>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</si>
  <si>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</si>
  <si>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mt07mee050l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</si>
  <si>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</si>
  <si>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C-18 y protección frente a agentes bióticos que se corresponde con la clase de penetración NP5 y NP6 (en toda la albura y hasta 6 mm en el duramen expuesto), trabajada en taller.</t>
  </si>
  <si>
    <t xml:space="preserve">mo016</t>
  </si>
  <si>
    <t xml:space="preserve">h</t>
  </si>
  <si>
    <t xml:space="preserve">Oficial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</si>
  <si>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</si>
  <si>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</si>
  <si>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</si>
  <si>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</si>
  <si>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</si>
  <si>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</si>
  <si>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</si>
  <si>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$ 1.132,96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</si>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</sst>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77" customWidth="1"/>
    <col min="4" max="4" width="18.65" customWidth="1"/>
    <col min="5" max="5" width="42.99" customWidth="1"/>
    <col min="6" max="6" width="2.91" customWidth="1"/>
    <col min="7" max="7" width="7.14" customWidth="1"/>
    <col min="8" max="8" width="2.19" customWidth="1"/>
    <col min="9" max="9" width="11.37" customWidth="1"/>
    <col min="10" max="10" width="0.87" customWidth="1"/>
    <col min="11" max="11" width="12.2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5581.230000</v>
      </c>
      <c r="I8" s="16"/>
      <c r="J8" s="16">
        <f ca="1">ROUND(INDIRECT(ADDRESS(ROW()+(0), COLUMN()+(-3), 1))*INDIRECT(ADDRESS(ROW()+(0), COLUMN()+(-2), 1)), 2)</f>
        <v>5581.230000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13.323000</v>
      </c>
      <c r="H9" s="20">
        <v>43.800000</v>
      </c>
      <c r="I9" s="20"/>
      <c r="J9" s="20">
        <f ca="1">ROUND(INDIRECT(ADDRESS(ROW()+(0), COLUMN()+(-3), 1))*INDIRECT(ADDRESS(ROW()+(0), COLUMN()+(-2), 1)), 2)</f>
        <v>583.550000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6.661000</v>
      </c>
      <c r="H10" s="24">
        <v>26.830000</v>
      </c>
      <c r="I10" s="24"/>
      <c r="J10" s="24">
        <f ca="1">ROUND(INDIRECT(ADDRESS(ROW()+(0), COLUMN()+(-3), 1))*INDIRECT(ADDRESS(ROW()+(0), COLUMN()+(-2), 1)), 2)</f>
        <v>178.710000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6343.490000</v>
      </c>
      <c r="I11" s="16"/>
      <c r="J11" s="16">
        <f ca="1">ROUND(INDIRECT(ADDRESS(ROW()+(0), COLUMN()+(-3), 1))*INDIRECT(ADDRESS(ROW()+(0), COLUMN()+(-2), 1))/100, 2)</f>
        <v>126.870000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6470.360000</v>
      </c>
      <c r="I12" s="24"/>
      <c r="J12" s="24">
        <f ca="1">ROUND(INDIRECT(ADDRESS(ROW()+(0), COLUMN()+(-3), 1))*INDIRECT(ADDRESS(ROW()+(0), COLUMN()+(-2), 1))/100, 2)</f>
        <v>194.110000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6664.470000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