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<sst xmlns="http://schemas.openxmlformats.org/spreadsheetml/2006/main" count="31" uniqueCount="31">
  <si>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</si>
  <si>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FRC010</t>
  </si>
  <si>
    <t xml:space="preserve">m</t>
  </si>
  <si>
    <t xml:space="preserve">Revestimiento de frente de losa con tabiques de barro.</t>
  </si>
  <si>
    <r>
      <rPr>
        <sz val="7.80"/>
        <color rgb="FF000000"/>
        <rFont val="A"/>
        <family val="2"/>
      </rPr>
      <t xml:space="preserve">Revestimiento de frente de losa de </t>
    </r>
    <r>
      <rPr>
        <b/>
        <sz val="7.80"/>
        <color rgb="FF000000"/>
        <rFont val="A"/>
        <family val="2"/>
      </rPr>
      <t xml:space="preserve">30</t>
    </r>
    <r>
      <rPr>
        <sz val="7.80"/>
        <color rgb="FF000000"/>
        <rFont val="A"/>
        <family val="2"/>
      </rPr>
      <t xml:space="preserve"> cm de peralte, con </t>
    </r>
    <r>
      <rPr>
        <b/>
        <sz val="7.80"/>
        <color rgb="FF000000"/>
        <rFont val="A"/>
        <family val="2"/>
      </rPr>
      <t xml:space="preserve">tabiques de barro huecos sencillos, para revestir, 24x11,5x4 cm, asentados con mortero de alta adherencia y aditivo hidrófugo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</si>
  <si>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</si>
  <si>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</si>
  <si>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</si>
  <si>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</si>
  <si>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</si>
  <si>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</si>
  <si>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mt09moe020a</t>
  </si>
  <si>
    <t xml:space="preserve">m³</t>
  </si>
  <si>
    <t xml:space="preserve">Mortero cola flexible de ligantes mixtos, para la colocación en capa gruesa de piezas cerámicas en paramentos verticales exteriores.</t>
  </si>
  <si>
    <t xml:space="preserve">mt08adt010</t>
  </si>
  <si>
    <t xml:space="preserve">kg</t>
  </si>
  <si>
    <t xml:space="preserve">Aditivo hidrófugo para impermeabilización de morteros u concretos.</t>
  </si>
  <si>
    <t xml:space="preserve">mt04lvc010a</t>
  </si>
  <si>
    <t xml:space="preserve">Ud</t>
  </si>
  <si>
    <t xml:space="preserve">Tabique de barro hueco sencillo, para revestir, 24x11,5x4 cm.</t>
  </si>
  <si>
    <t xml:space="preserve">mo114</t>
  </si>
  <si>
    <t xml:space="preserve">h</t>
  </si>
  <si>
    <t xml:space="preserve">Peón albañil especializado en trabajos de mampostería.</t>
  </si>
  <si>
    <t xml:space="preserve">mo021</t>
  </si>
  <si>
    <t xml:space="preserve">h</t>
  </si>
  <si>
    <t xml:space="preserve">Oficial albañil especializado en trabajos de mampostería.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</si>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</sst>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7.87" customWidth="1"/>
    <col min="4" max="4" width="58.14" customWidth="1"/>
    <col min="5" max="5" width="6.41" customWidth="1"/>
    <col min="6" max="6" width="11.66" customWidth="1"/>
    <col min="7" max="7" width="1.89" customWidth="1"/>
    <col min="8" max="8" width="3.79" customWidth="1"/>
    <col min="9" max="9" width="5.68" customWidth="1"/>
    <col min="10" max="10" width="5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0.021000</v>
      </c>
      <c r="F8" s="16">
        <v>1011.750000</v>
      </c>
      <c r="G8" s="16"/>
      <c r="H8" s="16">
        <f ca="1">ROUND(INDIRECT(ADDRESS(ROW()+(0), COLUMN()+(-3), 1))*INDIRECT(ADDRESS(ROW()+(0), COLUMN()+(-2), 1)), 2)</f>
        <v>21.250000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0.123000</v>
      </c>
      <c r="F9" s="20">
        <v>15.860000</v>
      </c>
      <c r="G9" s="20"/>
      <c r="H9" s="20">
        <f ca="1">ROUND(INDIRECT(ADDRESS(ROW()+(0), COLUMN()+(-3), 1))*INDIRECT(ADDRESS(ROW()+(0), COLUMN()+(-2), 1)), 2)</f>
        <v>1.950000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9.600000</v>
      </c>
      <c r="F10" s="20">
        <v>1.520000</v>
      </c>
      <c r="G10" s="20"/>
      <c r="H10" s="20">
        <f ca="1">ROUND(INDIRECT(ADDRESS(ROW()+(0), COLUMN()+(-3), 1))*INDIRECT(ADDRESS(ROW()+(0), COLUMN()+(-2), 1)), 2)</f>
        <v>14.590000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0.178000</v>
      </c>
      <c r="F11" s="20">
        <v>19.220000</v>
      </c>
      <c r="G11" s="20"/>
      <c r="H11" s="20">
        <f ca="1">ROUND(INDIRECT(ADDRESS(ROW()+(0), COLUMN()+(-3), 1))*INDIRECT(ADDRESS(ROW()+(0), COLUMN()+(-2), 1)), 2)</f>
        <v>3.420000</v>
      </c>
      <c r="I11" s="20"/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0.178000</v>
      </c>
      <c r="F12" s="24">
        <v>37.970000</v>
      </c>
      <c r="G12" s="24"/>
      <c r="H12" s="24">
        <f ca="1">ROUND(INDIRECT(ADDRESS(ROW()+(0), COLUMN()+(-3), 1))*INDIRECT(ADDRESS(ROW()+(0), COLUMN()+(-2), 1)), 2)</f>
        <v>6.760000</v>
      </c>
      <c r="I12" s="24"/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47.970000</v>
      </c>
      <c r="G13" s="16"/>
      <c r="H13" s="16">
        <f ca="1">ROUND(INDIRECT(ADDRESS(ROW()+(0), COLUMN()+(-3), 1))*INDIRECT(ADDRESS(ROW()+(0), COLUMN()+(-2), 1))/100, 2)</f>
        <v>0.960000</v>
      </c>
      <c r="I13" s="16"/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48.930000</v>
      </c>
      <c r="G14" s="24"/>
      <c r="H14" s="24">
        <f ca="1">ROUND(INDIRECT(ADDRESS(ROW()+(0), COLUMN()+(-3), 1))*INDIRECT(ADDRESS(ROW()+(0), COLUMN()+(-2), 1))/100, 2)</f>
        <v>1.470000</v>
      </c>
      <c r="I14" s="24"/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50.400000</v>
      </c>
      <c r="I15" s="28"/>
      <c r="J15" s="28"/>
    </row>
  </sheetData>
  <mergeCells count="32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C15:D15"/>
    <mergeCell ref="F15:G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