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<sst xmlns="http://schemas.openxmlformats.org/spreadsheetml/2006/main" count="38" uniqueCount="38">
  <si>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</si>
  <si>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FFX025</t>
  </si>
  <si>
    <t xml:space="preserve">m²</t>
  </si>
  <si>
    <t xml:space="preserve">Hoja exterior de fachada, de mampostería de bloque de concreto aparente, con cámara de aire ventilada.</t>
  </si>
  <si>
    <r>
      <rPr>
        <sz val="7.80"/>
        <color rgb="FF000000"/>
        <rFont val="Arial"/>
        <family val="2"/>
      </rPr>
      <t xml:space="preserve">Hoja exterior en cerramiento de fachada, </t>
    </r>
    <r>
      <rPr>
        <b/>
        <sz val="7.80"/>
        <color rgb="FF000000"/>
        <rFont val="Arial"/>
        <family val="2"/>
      </rPr>
      <t xml:space="preserve">de 15 cm de espesor de mampostería, de bloque CV de concreto, liso hidrófugo, color gris, 40x20x15 cm, resistencia normalizada R10 (10 N/mm²), con junta de 1 cm, rehundida, asentada con mortero de cemento 1:4</t>
    </r>
    <r>
      <rPr>
        <sz val="7.80"/>
        <color rgb="FF000000"/>
        <rFont val="Arial"/>
        <family val="2"/>
      </rPr>
      <t xml:space="preserve">, con cámara de aire ventilada (drenaje 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</si>
  <si>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</si>
  <si>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</si>
  <si>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</si>
  <si>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</si>
  <si>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</si>
  <si>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</si>
  <si>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mt03bhe010ac</t>
  </si>
  <si>
    <t xml:space="preserve">Ud</t>
  </si>
  <si>
    <t xml:space="preserve">Bloque CV de concreto, liso hidrófugo, color gris, 40x20x15 cm, resistencia normalizada R10 (10 N/mm²), incluso parte proporcional de piezas especiales: cadenas y medios.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</si>
  <si>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</si>
  <si>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</si>
  <si>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</si>
  <si>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mt08adt010</t>
  </si>
  <si>
    <t xml:space="preserve">kg</t>
  </si>
  <si>
    <t xml:space="preserve">Aditivo hidrófugo para impermeabilización de morteros u concretos.</t>
  </si>
  <si>
    <t xml:space="preserve">mt07aco080a</t>
  </si>
  <si>
    <t xml:space="preserve">kg</t>
  </si>
  <si>
    <t xml:space="preserve">Acero fy=4200 kg/cm², elaborado en taller y colocado en obra, diámetros varios, según NMX-C-407-ONNCCE.</t>
  </si>
  <si>
    <t xml:space="preserve">mt02bhg012a</t>
  </si>
  <si>
    <t xml:space="preserve">Ud</t>
  </si>
  <si>
    <t xml:space="preserve">Plaqueta de concreto gris, 20x17x4 cm, para revestir.</t>
  </si>
  <si>
    <t xml:space="preserve">mo020</t>
  </si>
  <si>
    <t xml:space="preserve">h</t>
  </si>
  <si>
    <t xml:space="preserve">Oficial albañil en trabajos de albañilería.</t>
  </si>
  <si>
    <t xml:space="preserve">mo112</t>
  </si>
  <si>
    <t xml:space="preserve">h</t>
  </si>
  <si>
    <t xml:space="preserve">Cabo albañil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</si>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</sst>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57" customWidth="1"/>
    <col min="5" max="5" width="29.14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12.600000</v>
      </c>
      <c r="H8" s="14"/>
      <c r="I8" s="16">
        <v>11.550000</v>
      </c>
      <c r="J8" s="16"/>
      <c r="K8" s="16">
        <f ca="1">ROUND(INDIRECT(ADDRESS(ROW()+(0), COLUMN()+(-4), 1))*INDIRECT(ADDRESS(ROW()+(0), COLUMN()+(-2), 1)), 2)</f>
        <v>145.530000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0.011000</v>
      </c>
      <c r="H9" s="19"/>
      <c r="I9" s="20">
        <v>2417.760000</v>
      </c>
      <c r="J9" s="20"/>
      <c r="K9" s="20">
        <f ca="1">ROUND(INDIRECT(ADDRESS(ROW()+(0), COLUMN()+(-4), 1))*INDIRECT(ADDRESS(ROW()+(0), COLUMN()+(-2), 1)), 2)</f>
        <v>26.600000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0.066000</v>
      </c>
      <c r="H10" s="19"/>
      <c r="I10" s="20">
        <v>13.640000</v>
      </c>
      <c r="J10" s="20"/>
      <c r="K10" s="20">
        <f ca="1">ROUND(INDIRECT(ADDRESS(ROW()+(0), COLUMN()+(-4), 1))*INDIRECT(ADDRESS(ROW()+(0), COLUMN()+(-2), 1)), 2)</f>
        <v>0.900000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2.500000</v>
      </c>
      <c r="H11" s="19"/>
      <c r="I11" s="20">
        <v>12.120000</v>
      </c>
      <c r="J11" s="20"/>
      <c r="K11" s="20">
        <f ca="1">ROUND(INDIRECT(ADDRESS(ROW()+(0), COLUMN()+(-4), 1))*INDIRECT(ADDRESS(ROW()+(0), COLUMN()+(-2), 1)), 2)</f>
        <v>30.300000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4.520000</v>
      </c>
      <c r="J12" s="20"/>
      <c r="K12" s="20">
        <f ca="1">ROUND(INDIRECT(ADDRESS(ROW()+(0), COLUMN()+(-4), 1))*INDIRECT(ADDRESS(ROW()+(0), COLUMN()+(-2), 1)), 2)</f>
        <v>22.600000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1.017000</v>
      </c>
      <c r="H13" s="19"/>
      <c r="I13" s="20">
        <v>43.000000</v>
      </c>
      <c r="J13" s="20"/>
      <c r="K13" s="20">
        <f ca="1">ROUND(INDIRECT(ADDRESS(ROW()+(0), COLUMN()+(-4), 1))*INDIRECT(ADDRESS(ROW()+(0), COLUMN()+(-2), 1)), 2)</f>
        <v>43.730000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0.539000</v>
      </c>
      <c r="H14" s="23"/>
      <c r="I14" s="24">
        <v>25.570000</v>
      </c>
      <c r="J14" s="24"/>
      <c r="K14" s="24">
        <f ca="1">ROUND(INDIRECT(ADDRESS(ROW()+(0), COLUMN()+(-4), 1))*INDIRECT(ADDRESS(ROW()+(0), COLUMN()+(-2), 1)), 2)</f>
        <v>13.780000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3.000000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283.440000</v>
      </c>
      <c r="J15" s="16"/>
      <c r="K15" s="16">
        <f ca="1">ROUND(INDIRECT(ADDRESS(ROW()+(0), COLUMN()+(-4), 1))*INDIRECT(ADDRESS(ROW()+(0), COLUMN()+(-2), 1))/100, 2)</f>
        <v>8.500000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291.940000</v>
      </c>
      <c r="J16" s="24"/>
      <c r="K16" s="24">
        <f ca="1">ROUND(INDIRECT(ADDRESS(ROW()+(0), COLUMN()+(-4), 1))*INDIRECT(ADDRESS(ROW()+(0), COLUMN()+(-2), 1))/100, 2)</f>
        <v>8.760000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300.700000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