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<sst xmlns="http://schemas.openxmlformats.org/spreadsheetml/2006/main" count="35" uniqueCount="35">
  <si>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</si>
  <si>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FFW080</t>
  </si>
  <si>
    <t xml:space="preserve">m²</t>
  </si>
  <si>
    <t xml:space="preserve">Sistema "ISOVER" de revestimiento interior directo, de placas de yeso con aislamiento incorporado, en cerramientos.</t>
  </si>
  <si>
    <r>
      <rPr>
        <sz val="7.80"/>
        <color rgb="FF000000"/>
        <rFont val="Arial"/>
        <family val="2"/>
      </rPr>
      <t xml:space="preserve">Revestimiento interior directo sobre cerramiento, realizado con </t>
    </r>
    <r>
      <rPr>
        <b/>
        <sz val="7.80"/>
        <color rgb="FF000000"/>
        <rFont val="Arial"/>
        <family val="2"/>
      </rPr>
      <t xml:space="preserve">placa de yeso, de 13 mm de espesor, con un panel de lana de vidrio de 40 mm de espesor, Calibel "ISOVER", dimensiones 1200x2600 mm, resistencia térmica 1,55882 m²K/W, conductividad térmica 0,034 W/(mK)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</si>
  <si>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</si>
  <si>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</si>
  <si>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</si>
  <si>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</si>
  <si>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</si>
  <si>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</si>
  <si>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mt12lvi010hbQc</t>
  </si>
  <si>
    <t xml:space="preserve">m²</t>
  </si>
  <si>
    <t xml:space="preserve">Placa de yeso de 13 mm de espesor, con un panel de lana de vidrio de 40 mm de espesor, Calibel "ISOVER", dimensiones 1200x2600 mm, resistencia térmica 1,55882 m²K/W, conductividad térmica 0,034 W/(mK), calor específico 800 J/kgK, factor de resistencia a la difusión del vapor de agua 1 y Euroclase A2-s1,d0 de reacción al fuego.</t>
  </si>
  <si>
    <t xml:space="preserve">mt12psg035a</t>
  </si>
  <si>
    <t xml:space="preserve">kg</t>
  </si>
  <si>
    <t xml:space="preserve">Pasta de agarre.</t>
  </si>
  <si>
    <t xml:space="preserve">mt12psg030a</t>
  </si>
  <si>
    <t xml:space="preserve">kg</t>
  </si>
  <si>
    <t xml:space="preserve">Pasta para juntas.</t>
  </si>
  <si>
    <t xml:space="preserve">mt12psg040a</t>
  </si>
  <si>
    <t xml:space="preserve">m</t>
  </si>
  <si>
    <t xml:space="preserve">Cinta de juntas.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</si>
  <si>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</si>
  <si>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</si>
  <si>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</si>
  <si>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</si>
  <si>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</si>
  <si>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</si>
  <si>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</si>
  <si>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</si>
  <si>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</si>
  <si>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</si>
  <si>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$ 49,78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</si>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</sst>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4.95" customWidth="1"/>
    <col min="4" max="4" width="21.27" customWidth="1"/>
    <col min="5" max="5" width="29.58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349.660000</v>
      </c>
      <c r="J8" s="16"/>
      <c r="K8" s="16">
        <f ca="1">ROUND(INDIRECT(ADDRESS(ROW()+(0), COLUMN()+(-4), 1))*INDIRECT(ADDRESS(ROW()+(0), COLUMN()+(-2), 1)), 2)</f>
        <v>367.140000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3.500000</v>
      </c>
      <c r="H9" s="19"/>
      <c r="I9" s="20">
        <v>9.610000</v>
      </c>
      <c r="J9" s="20"/>
      <c r="K9" s="20">
        <f ca="1">ROUND(INDIRECT(ADDRESS(ROW()+(0), COLUMN()+(-4), 1))*INDIRECT(ADDRESS(ROW()+(0), COLUMN()+(-2), 1)), 2)</f>
        <v>33.640000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0.300000</v>
      </c>
      <c r="H10" s="19"/>
      <c r="I10" s="20">
        <v>20.980000</v>
      </c>
      <c r="J10" s="20"/>
      <c r="K10" s="20">
        <f ca="1">ROUND(INDIRECT(ADDRESS(ROW()+(0), COLUMN()+(-4), 1))*INDIRECT(ADDRESS(ROW()+(0), COLUMN()+(-2), 1)), 2)</f>
        <v>6.290000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1.600000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0.900000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0.423000</v>
      </c>
      <c r="H12" s="19"/>
      <c r="I12" s="20">
        <v>44.450000</v>
      </c>
      <c r="J12" s="20"/>
      <c r="K12" s="20">
        <f ca="1">ROUND(INDIRECT(ADDRESS(ROW()+(0), COLUMN()+(-4), 1))*INDIRECT(ADDRESS(ROW()+(0), COLUMN()+(-2), 1)), 2)</f>
        <v>18.800000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0.151000</v>
      </c>
      <c r="H13" s="23"/>
      <c r="I13" s="24">
        <v>26.630000</v>
      </c>
      <c r="J13" s="24"/>
      <c r="K13" s="24">
        <f ca="1">ROUND(INDIRECT(ADDRESS(ROW()+(0), COLUMN()+(-4), 1))*INDIRECT(ADDRESS(ROW()+(0), COLUMN()+(-2), 1)), 2)</f>
        <v>4.020000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430.790000</v>
      </c>
      <c r="J14" s="16"/>
      <c r="K14" s="16">
        <f ca="1">ROUND(INDIRECT(ADDRESS(ROW()+(0), COLUMN()+(-4), 1))*INDIRECT(ADDRESS(ROW()+(0), COLUMN()+(-2), 1))/100, 2)</f>
        <v>8.620000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439.410000</v>
      </c>
      <c r="J15" s="24"/>
      <c r="K15" s="24">
        <f ca="1">ROUND(INDIRECT(ADDRESS(ROW()+(0), COLUMN()+(-4), 1))*INDIRECT(ADDRESS(ROW()+(0), COLUMN()+(-2), 1))/100, 2)</f>
        <v>13.180000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452.590000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