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<sst xmlns="http://schemas.openxmlformats.org/spreadsheetml/2006/main" count="47" uniqueCount="47">
  <si>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</si>
  <si>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FFW070</t>
  </si>
  <si>
    <t xml:space="preserve">m²</t>
  </si>
  <si>
    <t xml:space="preserve">Sistemas "PLACO" de revestimiento interior autoportante, de placas de yeso, en cerramientos.</t>
  </si>
  <si>
    <r>
      <rPr>
        <sz val="7.80"/>
        <color rgb="FF000000"/>
        <rFont val="Arial"/>
        <family val="2"/>
      </rPr>
      <t xml:space="preserve">Revestimiento interior autoportante </t>
    </r>
    <r>
      <rPr>
        <b/>
        <sz val="7.80"/>
        <color rgb="FF000000"/>
        <rFont val="Arial"/>
        <family val="2"/>
      </rPr>
      <t xml:space="preserve">libre</t>
    </r>
    <r>
      <rPr>
        <sz val="7.80"/>
        <color rgb="FF000000"/>
        <rFont val="Arial"/>
        <family val="2"/>
      </rPr>
      <t xml:space="preserve"> sobre cerramiento, sistema </t>
    </r>
    <r>
      <rPr>
        <b/>
        <sz val="7.80"/>
        <color rgb="FF000000"/>
        <rFont val="Arial"/>
        <family val="2"/>
      </rPr>
      <t xml:space="preserve">Placo Prima</t>
    </r>
    <r>
      <rPr>
        <sz val="7.80"/>
        <color rgb="FF000000"/>
        <rFont val="Arial"/>
        <family val="2"/>
      </rPr>
      <t xml:space="preserve"> "PLACO", realizado con </t>
    </r>
    <r>
      <rPr>
        <b/>
        <sz val="7.80"/>
        <color rgb="FF000000"/>
        <rFont val="Arial"/>
        <family val="2"/>
      </rPr>
      <t xml:space="preserve">una placa de yeso A / - 1200 / 2500 / 15 / borde afinado, BA 15 "PLACO", atornillada directamente a una estructura autoportante de perfiles metálicos de acero galvanizado formada por canales R 48 "PLACO" y postes M 48 "PLACO", con una separación entre postes de 600 mm</t>
    </r>
    <r>
      <rPr>
        <sz val="7.80"/>
        <color rgb="FF000000"/>
        <rFont val="Arial"/>
        <family val="2"/>
      </rPr>
      <t xml:space="preserve"> y un espesor total de </t>
    </r>
    <r>
      <rPr>
        <b/>
        <sz val="7.80"/>
        <color rgb="FF000000"/>
        <rFont val="Arial"/>
        <family val="2"/>
      </rPr>
      <t xml:space="preserve">63</t>
    </r>
    <r>
      <rPr>
        <sz val="7.80"/>
        <color rgb="FF000000"/>
        <rFont val="Arial"/>
        <family val="2"/>
      </rPr>
      <t xml:space="preserve"> mm.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</si>
  <si>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</si>
  <si>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</si>
  <si>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</si>
  <si>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</si>
  <si>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</si>
  <si>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</si>
  <si>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</si>
  <si>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</si>
  <si>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muros divisorios.</t>
  </si>
  <si>
    <t xml:space="preserve">mt12plp070b</t>
  </si>
  <si>
    <t xml:space="preserve">m</t>
  </si>
  <si>
    <t xml:space="preserve">Canal de perfil metálico de acero galvanizado, R 48 "PLACO", fabricado mediante laminación en frío, de 3000 mm de longitud, 48x30 mm de sección y 0,55 mm de espesor.</t>
  </si>
  <si>
    <t xml:space="preserve">mt12plp060b</t>
  </si>
  <si>
    <t xml:space="preserve">m</t>
  </si>
  <si>
    <t xml:space="preserve">Poste de perfil metálico de acero galvanizado, M 48 "PLACO", fabricado mediante laminación en frío, de 3000 mm de longitud, 46,5x36 mm de sección y 0,6 mm de espesor.</t>
  </si>
  <si>
    <t xml:space="preserve">mt12plk010aadi</t>
  </si>
  <si>
    <t xml:space="preserve">m²</t>
  </si>
  <si>
    <t xml:space="preserve">Placa de yeso A / - 1200 / 2500 / 15 / borde afinado, BA 15 "PLACO", formada por un alma de yeso de origen natural embutida e íntimamente ligada a dos láminas de cartón fuerte.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</si>
  <si>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</si>
  <si>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</si>
  <si>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sobre perfilería de espesor inferior a 6 mm.</t>
  </si>
  <si>
    <t xml:space="preserve">mt12plt030b</t>
  </si>
  <si>
    <t xml:space="preserve">Ud</t>
  </si>
  <si>
    <t xml:space="preserve">Tornillo autoperforante rosca-metal, TRPF 13 "PLACO", de 13 mm de longitud.</t>
  </si>
  <si>
    <t xml:space="preserve">mt12plj010a</t>
  </si>
  <si>
    <t xml:space="preserve">m</t>
  </si>
  <si>
    <t xml:space="preserve">Cinta microperforada, "PLACO", para acabado de juntas de placas de yeso.</t>
  </si>
  <si>
    <t xml:space="preserve">mt12plm010a</t>
  </si>
  <si>
    <t xml:space="preserve">kg</t>
  </si>
  <si>
    <t xml:space="preserve">Pasta de secado en polvo, SN "PLACO", para el tratamiento de las juntas de las placas de yeso.</t>
  </si>
  <si>
    <t xml:space="preserve">mo052</t>
  </si>
  <si>
    <t xml:space="preserve">h</t>
  </si>
  <si>
    <t xml:space="preserve">Oficial montador de mamparas y sistemas de placas.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</si>
  <si>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</si>
  <si>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</si>
  <si>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</si>
  <si>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</si>
  <si>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</si>
  <si>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</si>
  <si>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</si>
  <si>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$ 26,03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</si>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</sst>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5.10" customWidth="1"/>
    <col min="4" max="4" width="21.27" customWidth="1"/>
    <col min="5" max="5" width="29.58" customWidth="1"/>
    <col min="6" max="6" width="10.78" customWidth="1"/>
    <col min="7" max="7" width="4.08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5.920000</v>
      </c>
      <c r="J8" s="16"/>
      <c r="K8" s="16">
        <f ca="1">ROUND(INDIRECT(ADDRESS(ROW()+(0), COLUMN()+(-4), 1))*INDIRECT(ADDRESS(ROW()+(0), COLUMN()+(-2), 1)), 2)</f>
        <v>2.660000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25.970000</v>
      </c>
      <c r="J9" s="20"/>
      <c r="K9" s="20">
        <f ca="1">ROUND(INDIRECT(ADDRESS(ROW()+(0), COLUMN()+(-4), 1))*INDIRECT(ADDRESS(ROW()+(0), COLUMN()+(-2), 1)), 2)</f>
        <v>25.970000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2.100000</v>
      </c>
      <c r="H10" s="19"/>
      <c r="I10" s="20">
        <v>30.800000</v>
      </c>
      <c r="J10" s="20"/>
      <c r="K10" s="20">
        <f ca="1">ROUND(INDIRECT(ADDRESS(ROW()+(0), COLUMN()+(-4), 1))*INDIRECT(ADDRESS(ROW()+(0), COLUMN()+(-2), 1)), 2)</f>
        <v>64.680000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94.400000</v>
      </c>
      <c r="J11" s="20"/>
      <c r="K11" s="20">
        <f ca="1">ROUND(INDIRECT(ADDRESS(ROW()+(0), COLUMN()+(-4), 1))*INDIRECT(ADDRESS(ROW()+(0), COLUMN()+(-2), 1)), 2)</f>
        <v>99.120000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11.000000</v>
      </c>
      <c r="H12" s="19"/>
      <c r="I12" s="20">
        <v>0.130000</v>
      </c>
      <c r="J12" s="20"/>
      <c r="K12" s="20">
        <f ca="1">ROUND(INDIRECT(ADDRESS(ROW()+(0), COLUMN()+(-4), 1))*INDIRECT(ADDRESS(ROW()+(0), COLUMN()+(-2), 1)), 2)</f>
        <v>1.430000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5.000000</v>
      </c>
      <c r="H13" s="19"/>
      <c r="I13" s="20">
        <v>0.320000</v>
      </c>
      <c r="J13" s="20"/>
      <c r="K13" s="20">
        <f ca="1">ROUND(INDIRECT(ADDRESS(ROW()+(0), COLUMN()+(-4), 1))*INDIRECT(ADDRESS(ROW()+(0), COLUMN()+(-2), 1)), 2)</f>
        <v>1.600000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1.400000</v>
      </c>
      <c r="H14" s="19"/>
      <c r="I14" s="20">
        <v>0.790000</v>
      </c>
      <c r="J14" s="20"/>
      <c r="K14" s="20">
        <f ca="1">ROUND(INDIRECT(ADDRESS(ROW()+(0), COLUMN()+(-4), 1))*INDIRECT(ADDRESS(ROW()+(0), COLUMN()+(-2), 1)), 2)</f>
        <v>1.110000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0.330000</v>
      </c>
      <c r="H15" s="19"/>
      <c r="I15" s="20">
        <v>18.610000</v>
      </c>
      <c r="J15" s="20"/>
      <c r="K15" s="20">
        <f ca="1">ROUND(INDIRECT(ADDRESS(ROW()+(0), COLUMN()+(-4), 1))*INDIRECT(ADDRESS(ROW()+(0), COLUMN()+(-2), 1)), 2)</f>
        <v>6.140000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0.317000</v>
      </c>
      <c r="H16" s="19"/>
      <c r="I16" s="20">
        <v>44.450000</v>
      </c>
      <c r="J16" s="20"/>
      <c r="K16" s="20">
        <f ca="1">ROUND(INDIRECT(ADDRESS(ROW()+(0), COLUMN()+(-4), 1))*INDIRECT(ADDRESS(ROW()+(0), COLUMN()+(-2), 1)), 2)</f>
        <v>14.090000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0.317000</v>
      </c>
      <c r="H17" s="23"/>
      <c r="I17" s="24">
        <v>26.630000</v>
      </c>
      <c r="J17" s="24"/>
      <c r="K17" s="24">
        <f ca="1">ROUND(INDIRECT(ADDRESS(ROW()+(0), COLUMN()+(-4), 1))*INDIRECT(ADDRESS(ROW()+(0), COLUMN()+(-2), 1)), 2)</f>
        <v>8.440000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225.240000</v>
      </c>
      <c r="J18" s="16"/>
      <c r="K18" s="16">
        <f ca="1">ROUND(INDIRECT(ADDRESS(ROW()+(0), COLUMN()+(-4), 1))*INDIRECT(ADDRESS(ROW()+(0), COLUMN()+(-2), 1))/100, 2)</f>
        <v>4.500000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229.740000</v>
      </c>
      <c r="J19" s="24"/>
      <c r="K19" s="24">
        <f ca="1">ROUND(INDIRECT(ADDRESS(ROW()+(0), COLUMN()+(-4), 1))*INDIRECT(ADDRESS(ROW()+(0), COLUMN()+(-2), 1))/100, 2)</f>
        <v>6.890000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236.630000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