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<sst xmlns="http://schemas.openxmlformats.org/spreadsheetml/2006/main" count="35" uniqueCount="35">
  <si>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</si>
  <si>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FFW060</t>
  </si>
  <si>
    <t xml:space="preserve">m²</t>
  </si>
  <si>
    <t xml:space="preserve">Sistemas "PLACO" de revestimiento interior directo, de placas de yeso con aislamiento incorporado, en cerramientos.</t>
  </si>
  <si>
    <r>
      <rPr>
        <sz val="7.80"/>
        <color rgb="FF000000"/>
        <rFont val="Arial"/>
        <family val="2"/>
      </rPr>
      <t xml:space="preserve">Revestimiento interior directo sobre cerramiento,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transformada de yeso B / - 1200 / 2500 / 29,5 / borde afinado, Placomur PMS 10+20 "PLACO", con un panel de poliestireno expandido adherido en su dorso, asentada con pasta de agarre sobre el paramento vertical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</si>
  <si>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</si>
  <si>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</si>
  <si>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</si>
  <si>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</si>
  <si>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</si>
  <si>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</si>
  <si>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</si>
  <si>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</si>
  <si>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</si>
  <si>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mt12plk020a</t>
  </si>
  <si>
    <t xml:space="preserve">m²</t>
  </si>
  <si>
    <t xml:space="preserve">Placa transformada de yeso B / - 1200 / 2500 / 29,5 / borde afinado, Placomur PMS 10+20 "PLACO", formada por un alma de yeso de origen natural embutida e íntimamente ligada a dos láminas de cartón fuerte, con un panel de poliestireno expandido adherido en su dorso.</t>
  </si>
  <si>
    <t xml:space="preserve">mt12plm010a</t>
  </si>
  <si>
    <t xml:space="preserve">kg</t>
  </si>
  <si>
    <t xml:space="preserve">Pasta de secado en polvo, SN "PLACO", para el tratamiento de las juntas de las placas de yeso.</t>
  </si>
  <si>
    <t xml:space="preserve">mt12plj010a</t>
  </si>
  <si>
    <t xml:space="preserve">m</t>
  </si>
  <si>
    <t xml:space="preserve">Cinta microperforada, "PLACO", para acabado de juntas de placas de yeso.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</si>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</sst>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10.290000</v>
      </c>
      <c r="J8" s="16"/>
      <c r="K8" s="16">
        <f ca="1">ROUND(INDIRECT(ADDRESS(ROW()+(0), COLUMN()+(-4), 1))*INDIRECT(ADDRESS(ROW()+(0), COLUMN()+(-2), 1)), 2)</f>
        <v>49.390000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172.170000</v>
      </c>
      <c r="J9" s="20"/>
      <c r="K9" s="20">
        <f ca="1">ROUND(INDIRECT(ADDRESS(ROW()+(0), COLUMN()+(-4), 1))*INDIRECT(ADDRESS(ROW()+(0), COLUMN()+(-2), 1)), 2)</f>
        <v>180.780000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0.330000</v>
      </c>
      <c r="H10" s="19"/>
      <c r="I10" s="20">
        <v>18.610000</v>
      </c>
      <c r="J10" s="20"/>
      <c r="K10" s="20">
        <f ca="1">ROUND(INDIRECT(ADDRESS(ROW()+(0), COLUMN()+(-4), 1))*INDIRECT(ADDRESS(ROW()+(0), COLUMN()+(-2), 1)), 2)</f>
        <v>6.140000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1.400000</v>
      </c>
      <c r="H11" s="19"/>
      <c r="I11" s="20">
        <v>0.790000</v>
      </c>
      <c r="J11" s="20"/>
      <c r="K11" s="20">
        <f ca="1">ROUND(INDIRECT(ADDRESS(ROW()+(0), COLUMN()+(-4), 1))*INDIRECT(ADDRESS(ROW()+(0), COLUMN()+(-2), 1)), 2)</f>
        <v>1.110000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0.423000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18.800000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0.151000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4.020000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260.240000</v>
      </c>
      <c r="J14" s="16"/>
      <c r="K14" s="16">
        <f ca="1">ROUND(INDIRECT(ADDRESS(ROW()+(0), COLUMN()+(-4), 1))*INDIRECT(ADDRESS(ROW()+(0), COLUMN()+(-2), 1))/100, 2)</f>
        <v>5.200000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265.440000</v>
      </c>
      <c r="J15" s="24"/>
      <c r="K15" s="24">
        <f ca="1">ROUND(INDIRECT(ADDRESS(ROW()+(0), COLUMN()+(-4), 1))*INDIRECT(ADDRESS(ROW()+(0), COLUMN()+(-2), 1))/100, 2)</f>
        <v>7.960000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273.400000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