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<sst xmlns="http://schemas.openxmlformats.org/spreadsheetml/2006/main" count="32" uniqueCount="32">
  <si>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</si>
  <si>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FCV010</t>
  </si>
  <si>
    <t xml:space="preserve">Ud</t>
  </si>
  <si>
    <t xml:space="preserve">Cancelería exterior de PVC "VEKA".</t>
  </si>
  <si>
    <r>
      <rPr>
        <b/>
        <sz val="7.80"/>
        <color rgb="FF000000"/>
        <rFont val="Arial"/>
        <family val="2"/>
      </rPr>
      <t xml:space="preserve">Ventana de PVC "VEKA", sistema Ekosol, dos hojas deslizantes de espesor 74 mm, dimensiones 900x900 mm, compuesta de marco, hojas y junquillos con acabado natural en color blanco</t>
    </r>
    <r>
      <rPr>
        <sz val="7.80"/>
        <color rgb="FF000000"/>
        <rFont val="Arial"/>
        <family val="2"/>
      </rPr>
      <t xml:space="preserve">, con premarco.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</si>
  <si>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</si>
  <si>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</si>
  <si>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</si>
  <si>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</si>
  <si>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</si>
  <si>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</si>
  <si>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mt24vek060saa</t>
  </si>
  <si>
    <t xml:space="preserve">Ud</t>
  </si>
  <si>
    <t xml:space="preserve">Ventana de PVC "VEKA", sistema Ekosol, dos hojas deslizantes de espesor 74 mm, dimensiones 900x900 mm, compuesta de marco, hojas y junquillos con acabado natural en color blanco, coeficiente de transmisión térmica del marco de la sección tipo Uh,m = 2,1 W/(m²K), perfiles de estética recta, espesor en paredes exteriores de 2,8 mm, 5 cámaras, refuerzos interiores de acero galvanizado, mecanizaciones de desagüe y descompresión, juntas de estanqueidad de EPDM, herrajes bicromatados, sin compacto.</t>
  </si>
  <si>
    <t xml:space="preserve">mt24pem010</t>
  </si>
  <si>
    <t xml:space="preserve">m</t>
  </si>
  <si>
    <t xml:space="preserve">Marco para cancelería exterior de PVC.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</si>
  <si>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</si>
  <si>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</si>
  <si>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</si>
  <si>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</si>
  <si>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</si>
  <si>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</si>
  <si>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</si>
  <si>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</si>
  <si>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</si>
  <si>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</si>
  <si>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</si>
  <si>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</si>
  <si>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</si>
  <si>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$ 297,66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</si>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</sst>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2.77" customWidth="1"/>
    <col min="3" max="3" width="1.02" customWidth="1"/>
    <col min="4" max="4" width="14.57" customWidth="1"/>
    <col min="5" max="5" width="53.04" customWidth="1"/>
    <col min="6" max="6" width="6.41" customWidth="1"/>
    <col min="7" max="7" width="8.89" customWidth="1"/>
    <col min="8" max="8" width="4.66" customWidth="1"/>
    <col min="9" max="9" width="4.23" customWidth="1"/>
    <col min="10" max="10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69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2618.310000</v>
      </c>
      <c r="H8" s="16"/>
      <c r="I8" s="16">
        <f ca="1">ROUND(INDIRECT(ADDRESS(ROW()+(0), COLUMN()+(-3), 1))*INDIRECT(ADDRESS(ROW()+(0), COLUMN()+(-2), 1)), 2)</f>
        <v>2618.310000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3.600000</v>
      </c>
      <c r="G9" s="20">
        <v>103.610000</v>
      </c>
      <c r="H9" s="20"/>
      <c r="I9" s="20">
        <f ca="1">ROUND(INDIRECT(ADDRESS(ROW()+(0), COLUMN()+(-3), 1))*INDIRECT(ADDRESS(ROW()+(0), COLUMN()+(-2), 1)), 2)</f>
        <v>373.000000</v>
      </c>
      <c r="J9" s="20"/>
    </row>
    <row r="10" spans="1:10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0.200000</v>
      </c>
      <c r="G10" s="20">
        <v>66.370000</v>
      </c>
      <c r="H10" s="20"/>
      <c r="I10" s="20">
        <f ca="1">ROUND(INDIRECT(ADDRESS(ROW()+(0), COLUMN()+(-3), 1))*INDIRECT(ADDRESS(ROW()+(0), COLUMN()+(-2), 1)), 2)</f>
        <v>13.270000</v>
      </c>
      <c r="J10" s="20"/>
    </row>
    <row r="11" spans="1:10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2.514000</v>
      </c>
      <c r="G11" s="20">
        <v>43.700000</v>
      </c>
      <c r="H11" s="20"/>
      <c r="I11" s="20">
        <f ca="1">ROUND(INDIRECT(ADDRESS(ROW()+(0), COLUMN()+(-3), 1))*INDIRECT(ADDRESS(ROW()+(0), COLUMN()+(-2), 1)), 2)</f>
        <v>109.860000</v>
      </c>
      <c r="J11" s="20"/>
    </row>
    <row r="12" spans="1:10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1.257000</v>
      </c>
      <c r="G12" s="24">
        <v>26.730000</v>
      </c>
      <c r="H12" s="24"/>
      <c r="I12" s="24">
        <f ca="1">ROUND(INDIRECT(ADDRESS(ROW()+(0), COLUMN()+(-3), 1))*INDIRECT(ADDRESS(ROW()+(0), COLUMN()+(-2), 1)), 2)</f>
        <v>33.600000</v>
      </c>
      <c r="J12" s="24"/>
    </row>
    <row r="13" spans="1:10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3148.040000</v>
      </c>
      <c r="H13" s="16"/>
      <c r="I13" s="16">
        <f ca="1">ROUND(INDIRECT(ADDRESS(ROW()+(0), COLUMN()+(-3), 1))*INDIRECT(ADDRESS(ROW()+(0), COLUMN()+(-2), 1))/100, 2)</f>
        <v>62.960000</v>
      </c>
      <c r="J13" s="16"/>
    </row>
    <row r="14" spans="1:10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3211.000000</v>
      </c>
      <c r="H14" s="24"/>
      <c r="I14" s="24">
        <f ca="1">ROUND(INDIRECT(ADDRESS(ROW()+(0), COLUMN()+(-3), 1))*INDIRECT(ADDRESS(ROW()+(0), COLUMN()+(-2), 1))/100, 2)</f>
        <v>96.330000</v>
      </c>
      <c r="J14" s="24"/>
    </row>
    <row r="15" spans="1:10" ht="12.00" thickBot="1" customHeight="1">
      <c r="A15" s="6" t="s">
        <v>30</v>
      </c>
      <c r="B15" s="7"/>
      <c r="C15" s="7"/>
      <c r="D15" s="7"/>
      <c r="E15" s="7"/>
      <c r="F15" s="25"/>
      <c r="G15" s="6" t="s">
        <v>31</v>
      </c>
      <c r="H15" s="6"/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3307.330000</v>
      </c>
      <c r="J15" s="26"/>
    </row>
  </sheetData>
  <mergeCells count="41">
    <mergeCell ref="A1:J1"/>
    <mergeCell ref="A3:B3"/>
    <mergeCell ref="C3:D3"/>
    <mergeCell ref="E3:F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A15:E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