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<sst xmlns="http://schemas.openxmlformats.org/spreadsheetml/2006/main" count="41" uniqueCount="41">
  <si>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</si>
  <si>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FCP030</t>
  </si>
  <si>
    <t xml:space="preserve">Ud</t>
  </si>
  <si>
    <t xml:space="preserve">Puerta principal, de PVC.</t>
  </si>
  <si>
    <r>
      <rPr>
        <b/>
        <sz val="7.80"/>
        <color rgb="FF000000"/>
        <rFont val="Arial"/>
        <family val="2"/>
      </rPr>
      <t xml:space="preserve">Puerta principal de panel macizo decorado, realizado a base de espuma de PVC rígido y estructura celular uniforme, de una hoja batiente,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</si>
  <si>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</si>
  <si>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</si>
  <si>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</si>
  <si>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</si>
  <si>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</si>
  <si>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</si>
  <si>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mt24paa010aa</t>
  </si>
  <si>
    <t xml:space="preserve">Ud</t>
  </si>
  <si>
    <t xml:space="preserve">Puerta principal de panel macizo decorado, realizado a base de espuma de PVC rígido y estructura celular uniforme, de una hoja batiente, dimensiones 900x2100 mm, color blanco.</t>
  </si>
  <si>
    <t xml:space="preserve">mt26pec015b</t>
  </si>
  <si>
    <t xml:space="preserve">Ud</t>
  </si>
  <si>
    <t xml:space="preserve">Premarco de acero galvanizado, para puerta principal de PVC de una hoja, con garras de anclaje a obra.</t>
  </si>
  <si>
    <t xml:space="preserve">mt13blw110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</si>
  <si>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</si>
  <si>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</si>
  <si>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</si>
  <si>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</si>
  <si>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</si>
  <si>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</si>
  <si>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</si>
  <si>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</si>
  <si>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</si>
  <si>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</si>
  <si>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</si>
  <si>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</si>
  <si>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</si>
  <si>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</si>
  <si>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</si>
  <si>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</si>
  <si>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</si>
  <si>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</si>
  <si>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</si>
  <si>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</si>
  <si>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</si>
  <si>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$ 1.273,71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</si>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</sst>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74" customWidth="1"/>
    <col min="4" max="4" width="59.31" customWidth="1"/>
    <col min="5" max="5" width="6.41" customWidth="1"/>
    <col min="6" max="6" width="9.33" customWidth="1"/>
    <col min="7" max="7" width="4.23" customWidth="1"/>
    <col min="8" max="8" width="1.60" customWidth="1"/>
    <col min="9" max="9" width="5.83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12595.010000</v>
      </c>
      <c r="G8" s="16"/>
      <c r="H8" s="16">
        <f ca="1">ROUND(INDIRECT(ADDRESS(ROW()+(0), COLUMN()+(-3), 1))*INDIRECT(ADDRESS(ROW()+(0), COLUMN()+(-2), 1)), 2)</f>
        <v>12595.010000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753.620000</v>
      </c>
      <c r="G9" s="20"/>
      <c r="H9" s="20">
        <f ca="1">ROUND(INDIRECT(ADDRESS(ROW()+(0), COLUMN()+(-3), 1))*INDIRECT(ADDRESS(ROW()+(0), COLUMN()+(-2), 1)), 2)</f>
        <v>753.620000</v>
      </c>
      <c r="I9" s="20"/>
      <c r="J9" s="20"/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153.190000</v>
      </c>
      <c r="G10" s="20"/>
      <c r="H10" s="20">
        <f ca="1">ROUND(INDIRECT(ADDRESS(ROW()+(0), COLUMN()+(-3), 1))*INDIRECT(ADDRESS(ROW()+(0), COLUMN()+(-2), 1)), 2)</f>
        <v>15.320000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0.200000</v>
      </c>
      <c r="F11" s="20">
        <v>66.370000</v>
      </c>
      <c r="G11" s="20"/>
      <c r="H11" s="20">
        <f ca="1">ROUND(INDIRECT(ADDRESS(ROW()+(0), COLUMN()+(-3), 1))*INDIRECT(ADDRESS(ROW()+(0), COLUMN()+(-2), 1)), 2)</f>
        <v>13.270000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0.744000</v>
      </c>
      <c r="F12" s="20">
        <v>43.000000</v>
      </c>
      <c r="G12" s="20"/>
      <c r="H12" s="20">
        <f ca="1">ROUND(INDIRECT(ADDRESS(ROW()+(0), COLUMN()+(-3), 1))*INDIRECT(ADDRESS(ROW()+(0), COLUMN()+(-2), 1)), 2)</f>
        <v>31.990000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0.744000</v>
      </c>
      <c r="F13" s="20">
        <v>25.570000</v>
      </c>
      <c r="G13" s="20"/>
      <c r="H13" s="20">
        <f ca="1">ROUND(INDIRECT(ADDRESS(ROW()+(0), COLUMN()+(-3), 1))*INDIRECT(ADDRESS(ROW()+(0), COLUMN()+(-2), 1)), 2)</f>
        <v>19.020000</v>
      </c>
      <c r="I13" s="20"/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0.744000</v>
      </c>
      <c r="F14" s="20">
        <v>43.700000</v>
      </c>
      <c r="G14" s="20"/>
      <c r="H14" s="20">
        <f ca="1">ROUND(INDIRECT(ADDRESS(ROW()+(0), COLUMN()+(-3), 1))*INDIRECT(ADDRESS(ROW()+(0), COLUMN()+(-2), 1)), 2)</f>
        <v>32.510000</v>
      </c>
      <c r="I14" s="20"/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0.372000</v>
      </c>
      <c r="F15" s="24">
        <v>26.730000</v>
      </c>
      <c r="G15" s="24"/>
      <c r="H15" s="24">
        <f ca="1">ROUND(INDIRECT(ADDRESS(ROW()+(0), COLUMN()+(-3), 1))*INDIRECT(ADDRESS(ROW()+(0), COLUMN()+(-2), 1)), 2)</f>
        <v>9.940000</v>
      </c>
      <c r="I15" s="24"/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13470.680000</v>
      </c>
      <c r="G16" s="16"/>
      <c r="H16" s="16">
        <f ca="1">ROUND(INDIRECT(ADDRESS(ROW()+(0), COLUMN()+(-3), 1))*INDIRECT(ADDRESS(ROW()+(0), COLUMN()+(-2), 1))/100, 2)</f>
        <v>269.410000</v>
      </c>
      <c r="I16" s="16"/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13740.090000</v>
      </c>
      <c r="G17" s="24"/>
      <c r="H17" s="24">
        <f ca="1">ROUND(INDIRECT(ADDRESS(ROW()+(0), COLUMN()+(-3), 1))*INDIRECT(ADDRESS(ROW()+(0), COLUMN()+(-2), 1))/100, 2)</f>
        <v>412.200000</v>
      </c>
      <c r="I17" s="24"/>
      <c r="J17" s="24"/>
    </row>
    <row r="18" spans="1:10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14152.290000</v>
      </c>
      <c r="I18" s="26"/>
      <c r="J18" s="26"/>
    </row>
  </sheetData>
  <mergeCells count="41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A18:D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