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<sst xmlns="http://schemas.openxmlformats.org/spreadsheetml/2006/main" count="26" uniqueCount="26">
  <si>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</si>
  <si>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FCN020</t>
  </si>
  <si>
    <t xml:space="preserve">Ud</t>
  </si>
  <si>
    <t xml:space="preserve">Sistema "VELUX" de lucera para tejados, sobre espacio no habitable.</t>
  </si>
  <si>
    <r>
      <rPr>
        <b/>
        <sz val="7.80"/>
        <color rgb="FF000000"/>
        <rFont val="Arial"/>
        <family val="2"/>
      </rPr>
      <t xml:space="preserve">Lucera de techumbre, sobre espacio no habitable, modelo VLT 1000 "VELUX", con apertura proyectante y lateral, de accionamiento manual mediante manilla inferior, de 45x55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</si>
  <si>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</si>
  <si>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</si>
  <si>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</si>
  <si>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</si>
  <si>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</si>
  <si>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</si>
  <si>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mt22ltv010a</t>
  </si>
  <si>
    <t xml:space="preserve">Ud</t>
  </si>
  <si>
    <t xml:space="preserve">Lucera de techumbre, sobre espacio no habitable, modelo VLT 1000 "VELUX", con apertura proyectante y lateral, de accionamiento manual mediante manilla inferior, de 45x55 cm, realizada en madera de pino nórdico, acabado barnizado, con acristalamiento aislante (vidrio interior de 3 mm, cámara de aire de 8 mm, vidrio exterior templado de 3 mm y separador de acero galvanizado), marco de estanqueidad y babero de aluminio.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</si>
  <si>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</si>
  <si>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</si>
  <si>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</si>
  <si>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</si>
  <si>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</si>
  <si>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</si>
  <si>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</si>
  <si>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</si>
  <si>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</si>
  <si>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</si>
  <si>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$ 517,14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</si>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</sst>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8.74" customWidth="1"/>
    <col min="4" max="4" width="59.31" customWidth="1"/>
    <col min="5" max="5" width="6.41" customWidth="1"/>
    <col min="6" max="6" width="9.47" customWidth="1"/>
    <col min="7" max="7" width="4.08" customWidth="1"/>
    <col min="8" max="8" width="1.75" customWidth="1"/>
    <col min="9" max="9" width="5.68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60.0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1345.500000</v>
      </c>
      <c r="G8" s="16"/>
      <c r="H8" s="16">
        <f ca="1">ROUND(INDIRECT(ADDRESS(ROW()+(0), COLUMN()+(-3), 1))*INDIRECT(ADDRESS(ROW()+(0), COLUMN()+(-2), 1)), 2)</f>
        <v>1345.500000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1.054000</v>
      </c>
      <c r="F9" s="20">
        <v>44.450000</v>
      </c>
      <c r="G9" s="20"/>
      <c r="H9" s="20">
        <f ca="1">ROUND(INDIRECT(ADDRESS(ROW()+(0), COLUMN()+(-3), 1))*INDIRECT(ADDRESS(ROW()+(0), COLUMN()+(-2), 1)), 2)</f>
        <v>46.850000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0.527000</v>
      </c>
      <c r="F10" s="24">
        <v>26.630000</v>
      </c>
      <c r="G10" s="24"/>
      <c r="H10" s="24">
        <f ca="1">ROUND(INDIRECT(ADDRESS(ROW()+(0), COLUMN()+(-3), 1))*INDIRECT(ADDRESS(ROW()+(0), COLUMN()+(-2), 1)), 2)</f>
        <v>14.030000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1406.380000</v>
      </c>
      <c r="G11" s="16"/>
      <c r="H11" s="16">
        <f ca="1">ROUND(INDIRECT(ADDRESS(ROW()+(0), COLUMN()+(-3), 1))*INDIRECT(ADDRESS(ROW()+(0), COLUMN()+(-2), 1))/100, 2)</f>
        <v>28.130000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1434.510000</v>
      </c>
      <c r="G12" s="24"/>
      <c r="H12" s="24">
        <f ca="1">ROUND(INDIRECT(ADDRESS(ROW()+(0), COLUMN()+(-3), 1))*INDIRECT(ADDRESS(ROW()+(0), COLUMN()+(-2), 1))/100, 2)</f>
        <v>43.040000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1477.550000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