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<sst xmlns="http://schemas.openxmlformats.org/spreadsheetml/2006/main" count="49" uniqueCount="49">
  <si>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</si>
  <si>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FCH030</t>
  </si>
  <si>
    <t xml:space="preserve">m</t>
  </si>
  <si>
    <t xml:space="preserve">Dintel prefabricado, de concreto.</t>
  </si>
  <si>
    <r>
      <rPr>
        <sz val="8.25"/>
        <color rgb="FF000000"/>
        <rFont val="Arial"/>
        <family val="2"/>
      </rPr>
      <t xml:space="preserve">Dintel prefabricado de concreto, de 16x5 cm, con goterón y anclaje metálico de acero galvanizado, apoyado sobre las jambas, asentado con una capa de mortero de cemento, confeccionado en obra, con aditivo hidrófugo, dosificación 1:4, con un espesor de 25 mm, anclado a la mampostería. Incluso masilla de poliuretano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</si>
  <si>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</si>
  <si>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</si>
  <si>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</si>
  <si>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</si>
  <si>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</si>
  <si>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</si>
  <si>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</si>
  <si>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</si>
  <si>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</si>
  <si>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</si>
  <si>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</si>
  <si>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</si>
  <si>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</si>
  <si>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</si>
  <si>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</si>
  <si>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</si>
  <si>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</si>
  <si>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</si>
  <si>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</si>
  <si>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mt20dhp010c</t>
  </si>
  <si>
    <t xml:space="preserve">m</t>
  </si>
  <si>
    <t xml:space="preserve">Dintel prefabricado de concreto, de 16x5 cm, con goterón y anclaje metálico de acero galvanizado.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</si>
  <si>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</si>
  <si>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</si>
  <si>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</si>
  <si>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</si>
  <si>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</si>
  <si>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</si>
  <si>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</si>
  <si>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</si>
  <si>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</si>
  <si>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</si>
  <si>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</si>
  <si>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</si>
  <si>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</si>
  <si>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</si>
  <si>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</si>
  <si>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</si>
  <si>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</si>
  <si>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</si>
  <si>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</si>
  <si>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</si>
  <si>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$ 26,57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</si>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</sst>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8.00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20.44</v>
      </c>
      <c r="H10" s="12">
        <f ca="1">ROUND(INDIRECT(ADDRESS(ROW()+(0), COLUMN()+(-2), 1))*INDIRECT(ADDRESS(ROW()+(0), COLUMN()+(-1), 1)), 2)</f>
        <v>0.12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283.85</v>
      </c>
      <c r="H11" s="12">
        <f ca="1">ROUND(INDIRECT(ADDRESS(ROW()+(0), COLUMN()+(-2), 1))*INDIRECT(ADDRESS(ROW()+(0), COLUMN()+(-1), 1)), 2)</f>
        <v>1.7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1.52</v>
      </c>
      <c r="G12" s="12">
        <v>2</v>
      </c>
      <c r="H12" s="12">
        <f ca="1">ROUND(INDIRECT(ADDRESS(ROW()+(0), COLUMN()+(-2), 1))*INDIRECT(ADDRESS(ROW()+(0), COLUMN()+(-1), 1)), 2)</f>
        <v>3.04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0.03</v>
      </c>
      <c r="G13" s="12">
        <v>16.35</v>
      </c>
      <c r="H13" s="12">
        <f ca="1">ROUND(INDIRECT(ADDRESS(ROW()+(0), COLUMN()+(-2), 1))*INDIRECT(ADDRESS(ROW()+(0), COLUMN()+(-1), 1)), 2)</f>
        <v>0.49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438.84</v>
      </c>
      <c r="H14" s="12">
        <f ca="1">ROUND(INDIRECT(ADDRESS(ROW()+(0), COLUMN()+(-2), 1))*INDIRECT(ADDRESS(ROW()+(0), COLUMN()+(-1), 1)), 2)</f>
        <v>460.78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0.043</v>
      </c>
      <c r="G15" s="14">
        <v>124.02</v>
      </c>
      <c r="H15" s="14">
        <f ca="1">ROUND(INDIRECT(ADDRESS(ROW()+(0), COLUMN()+(-2), 1))*INDIRECT(ADDRESS(ROW()+(0), COLUMN()+(-1), 1)), 2)</f>
        <v>5.33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471.46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0.012</v>
      </c>
      <c r="G18" s="14">
        <v>23.07</v>
      </c>
      <c r="H18" s="14">
        <f ca="1">ROUND(INDIRECT(ADDRESS(ROW()+(0), COLUMN()+(-2), 1))*INDIRECT(ADDRESS(ROW()+(0), COLUMN()+(-1), 1)), 2)</f>
        <v>0.28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0.28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0.291</v>
      </c>
      <c r="G21" s="12">
        <v>78.26</v>
      </c>
      <c r="H21" s="12">
        <f ca="1">ROUND(INDIRECT(ADDRESS(ROW()+(0), COLUMN()+(-2), 1))*INDIRECT(ADDRESS(ROW()+(0), COLUMN()+(-1), 1)), 2)</f>
        <v>22.77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0.582</v>
      </c>
      <c r="G22" s="14">
        <v>45.47</v>
      </c>
      <c r="H22" s="14">
        <f ca="1">ROUND(INDIRECT(ADDRESS(ROW()+(0), COLUMN()+(-2), 1))*INDIRECT(ADDRESS(ROW()+(0), COLUMN()+(-1), 1)), 2)</f>
        <v>26.46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49.23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520.97</v>
      </c>
      <c r="H25" s="14">
        <f ca="1">ROUND(INDIRECT(ADDRESS(ROW()+(0), COLUMN()+(-2), 1))*INDIRECT(ADDRESS(ROW()+(0), COLUMN()+(-1), 1))/100, 2)</f>
        <v>10.42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531.39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