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<sst xmlns="http://schemas.openxmlformats.org/spreadsheetml/2006/main" count="26" uniqueCount="26">
  <si>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</si>
  <si>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EMV010</t>
  </si>
  <si>
    <t xml:space="preserve">m³</t>
  </si>
  <si>
    <t xml:space="preserve">Viga de madera aserrada.</t>
  </si>
  <si>
    <r>
      <rPr>
        <b/>
        <sz val="7.80"/>
        <color rgb="FF000000"/>
        <rFont val="Arial"/>
        <family val="2"/>
      </rPr>
      <t xml:space="preserve">Viga de madera aserrada de pino laricio (Pinus Nigra Arnold), de 10x10 a 15x30 cm de sección y hasta 6 m de longitud, clase resistente C-18, protección de la madera con clase de penetración P2, trabajada en taller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</si>
  <si>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</si>
  <si>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</si>
  <si>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</si>
  <si>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</si>
  <si>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</si>
  <si>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</si>
  <si>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mt07mee015H</t>
  </si>
  <si>
    <t xml:space="preserve">m³</t>
  </si>
  <si>
    <t xml:space="preserve">Madera aserrada de pino laricio (Pinus Nigra Arnold) con acabado cepillado, para viga de 10x10 a 15x30 cm de sección y hasta 6 m de longitud, para aplicaciones estructurales, clase resistente C-18 y protección frente a agentes bióticos que se corresponde con la clase de penetración P2 (3 mm en las caras laterales de la albura y 40 mm en sentido axial), trabajada en taller.</t>
  </si>
  <si>
    <t xml:space="preserve">mo044</t>
  </si>
  <si>
    <t xml:space="preserve">h</t>
  </si>
  <si>
    <t xml:space="preserve">Oficial montador de estructura de madera.</t>
  </si>
  <si>
    <t xml:space="preserve">mo088</t>
  </si>
  <si>
    <t xml:space="preserve">h</t>
  </si>
  <si>
    <t xml:space="preserve">Ayudante montador de estructura de madera.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</si>
  <si>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</si>
  <si>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</si>
  <si>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</si>
  <si>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</si>
  <si>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$ 1.395,93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</si>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</sst>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04" customWidth="1"/>
    <col min="4" max="4" width="17.63" customWidth="1"/>
    <col min="5" max="5" width="48.09" customWidth="1"/>
    <col min="6" max="6" width="4.37" customWidth="1"/>
    <col min="7" max="7" width="6.85" customWidth="1"/>
    <col min="8" max="8" width="9.03" customWidth="1"/>
    <col min="9" max="9" width="2.04" customWidth="1"/>
    <col min="10" max="10" width="11.0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  <c r="J7" s="9"/>
    </row>
    <row r="8" spans="1:10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6766.250000</v>
      </c>
      <c r="I8" s="16">
        <f ca="1">ROUND(INDIRECT(ADDRESS(ROW()+(0), COLUMN()+(-2), 1))*INDIRECT(ADDRESS(ROW()+(0), COLUMN()+(-1), 1)), 2)</f>
        <v>6766.250000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12.574000</v>
      </c>
      <c r="H9" s="20">
        <v>61.790000</v>
      </c>
      <c r="I9" s="20">
        <f ca="1">ROUND(INDIRECT(ADDRESS(ROW()+(0), COLUMN()+(-2), 1))*INDIRECT(ADDRESS(ROW()+(0), COLUMN()+(-1), 1)), 2)</f>
        <v>776.950000</v>
      </c>
      <c r="J9" s="20"/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6.287000</v>
      </c>
      <c r="H10" s="24">
        <v>43.370000</v>
      </c>
      <c r="I10" s="24">
        <f ca="1">ROUND(INDIRECT(ADDRESS(ROW()+(0), COLUMN()+(-2), 1))*INDIRECT(ADDRESS(ROW()+(0), COLUMN()+(-1), 1)), 2)</f>
        <v>272.670000</v>
      </c>
      <c r="J10" s="24"/>
    </row>
    <row r="11" spans="1:10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COLUMN()+(1), 1)),INDIRECT(ADDRESS(ROW()+(-2), COLUMN()+(1), 1)),INDIRECT(ADDRESS(ROW()+(-3), COLUMN()+(1), 1))), 2)</f>
        <v>7815.870000</v>
      </c>
      <c r="I11" s="16">
        <f ca="1">ROUND(INDIRECT(ADDRESS(ROW()+(0), COLUMN()+(-2), 1))*INDIRECT(ADDRESS(ROW()+(0), COLUMN()+(-1), 1))/100, 2)</f>
        <v>156.320000</v>
      </c>
      <c r="J11" s="16"/>
    </row>
    <row r="12" spans="1:10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COLUMN()+(1), 1)),INDIRECT(ADDRESS(ROW()+(-2), COLUMN()+(1), 1)),INDIRECT(ADDRESS(ROW()+(-3), COLUMN()+(1), 1)),INDIRECT(ADDRESS(ROW()+(-4), COLUMN()+(1), 1))), 2)</f>
        <v>7972.190000</v>
      </c>
      <c r="I12" s="24">
        <f ca="1">ROUND(INDIRECT(ADDRESS(ROW()+(0), COLUMN()+(-2), 1))*INDIRECT(ADDRESS(ROW()+(0), COLUMN()+(-1), 1))/100, 2)</f>
        <v>239.170000</v>
      </c>
      <c r="J12" s="24"/>
    </row>
    <row r="13" spans="1:10" ht="12.00" thickBot="1" customHeight="1">
      <c r="A13" s="6" t="s">
        <v>24</v>
      </c>
      <c r="B13" s="7"/>
      <c r="C13" s="7"/>
      <c r="D13" s="7"/>
      <c r="E13" s="7"/>
      <c r="F13" s="7"/>
      <c r="G13" s="25"/>
      <c r="H13" s="6" t="s">
        <v>25</v>
      </c>
      <c r="I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8211.360000</v>
      </c>
      <c r="J13" s="26"/>
    </row>
  </sheetData>
  <mergeCells count="19">
    <mergeCell ref="A1:J1"/>
    <mergeCell ref="A3:C3"/>
    <mergeCell ref="F3:G3"/>
    <mergeCell ref="H3:I3"/>
    <mergeCell ref="A4:J4"/>
    <mergeCell ref="C7:F7"/>
    <mergeCell ref="I7:J7"/>
    <mergeCell ref="C8:F8"/>
    <mergeCell ref="I8:J8"/>
    <mergeCell ref="C9:F9"/>
    <mergeCell ref="I9:J9"/>
    <mergeCell ref="C10:F10"/>
    <mergeCell ref="I10:J10"/>
    <mergeCell ref="C11:F11"/>
    <mergeCell ref="I11:J11"/>
    <mergeCell ref="C12:F12"/>
    <mergeCell ref="I12:J12"/>
    <mergeCell ref="A13:F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