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<sst xmlns="http://schemas.openxmlformats.org/spreadsheetml/2006/main" count="44" uniqueCount="44">
  <si>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</si>
  <si>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EHZ340</t>
  </si>
  <si>
    <t xml:space="preserve">m²</t>
  </si>
  <si>
    <t xml:space="preserve">Refuerzo de placa o losa mediante recrecido con concreto reforzado.</t>
  </si>
  <si>
    <r>
      <rPr>
        <sz val="7.80"/>
        <color rgb="FF000000"/>
        <rFont val="Arial"/>
        <family val="2"/>
      </rPr>
      <t xml:space="preserve">Refuerzo del placa o losa de concreto mediante recrecido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espesor en la cara superior, para capa de compresión de concreto reforzado, realizada con </t>
    </r>
    <r>
      <rPr>
        <b/>
        <sz val="7.80"/>
        <color rgb="FF000000"/>
        <rFont val="Arial"/>
        <family val="2"/>
      </rPr>
      <t xml:space="preserve">concreto f'c=20 MPa (200 kg/cm²), clasificación de exposición A1, tamaño máximo del agregado 12 mm, revenimiento de 5 a 10 cm, elaborado en planta, y vertido con grúa</t>
    </r>
    <r>
      <rPr>
        <sz val="7.80"/>
        <color rgb="FF000000"/>
        <rFont val="Arial"/>
        <family val="2"/>
      </rPr>
      <t xml:space="preserve">, y malla electrosoldada </t>
    </r>
    <r>
      <rPr>
        <b/>
        <sz val="7.80"/>
        <color rgb="FF000000"/>
        <rFont val="Arial"/>
        <family val="2"/>
      </rPr>
      <t xml:space="preserve">tipo </t>
    </r>
    <r>
      <rPr>
        <b/>
        <sz val="7.80"/>
        <color rgb="FF000000"/>
        <rFont val="Arial"/>
        <family val="2"/>
      </rPr>
      <t xml:space="preserve">6x6 10/10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</si>
  <si>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</si>
  <si>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</si>
  <si>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</si>
  <si>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</si>
  <si>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</si>
  <si>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</si>
  <si>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mt50spa050k</t>
  </si>
  <si>
    <t xml:space="preserve">m³</t>
  </si>
  <si>
    <t xml:space="preserve">Tablón de madera de pino, dimensiones 20x7,2 cm.</t>
  </si>
  <si>
    <t xml:space="preserve">mt50spa081l</t>
  </si>
  <si>
    <t xml:space="preserve">Ud</t>
  </si>
  <si>
    <t xml:space="preserve">Puntal metálico telescópico, para 5 m de altura y 50 usos.</t>
  </si>
  <si>
    <t xml:space="preserve">mt50spa101</t>
  </si>
  <si>
    <t xml:space="preserve">kg</t>
  </si>
  <si>
    <t xml:space="preserve">Clavos de acero.</t>
  </si>
  <si>
    <t xml:space="preserve">mt07aco020i</t>
  </si>
  <si>
    <t xml:space="preserve">Ud</t>
  </si>
  <si>
    <t xml:space="preserve">Separador homologado para losas macizas.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</si>
  <si>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</si>
  <si>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</si>
  <si>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NMX-B-290-CANACERO-2006.</t>
  </si>
  <si>
    <t xml:space="preserve">mt10haf061ac</t>
  </si>
  <si>
    <t xml:space="preserve">m³</t>
  </si>
  <si>
    <t xml:space="preserve">Concreto f'c=20 MPa (200 kg/cm²), clasificación de exposición A1, tamaño máximo del agregado 12 mm, revenimiento nominal del concreto fresco de 5 a 10 mm, elaborado en planta, según RCDF NTC Diseño y Construcción de Estructuras de Concreto (2004).</t>
  </si>
  <si>
    <t xml:space="preserve">mt08aaa010a</t>
  </si>
  <si>
    <t xml:space="preserve">m³</t>
  </si>
  <si>
    <t xml:space="preserve">Agua.</t>
  </si>
  <si>
    <t xml:space="preserve">mo040</t>
  </si>
  <si>
    <t xml:space="preserve">h</t>
  </si>
  <si>
    <t xml:space="preserve">Oficial estructurista.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</si>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</sst>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7.10" customWidth="1"/>
    <col min="6" max="6" width="15.45" customWidth="1"/>
    <col min="7" max="7" width="2.62" customWidth="1"/>
    <col min="8" max="8" width="6.41" customWidth="1"/>
    <col min="9" max="9" width="6.4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0.002000</v>
      </c>
      <c r="I8" s="16">
        <v>3992.310000</v>
      </c>
      <c r="J8" s="16"/>
      <c r="K8" s="16">
        <f ca="1">ROUND(INDIRECT(ADDRESS(ROW()+(0), COLUMN()+(-3), 1))*INDIRECT(ADDRESS(ROW()+(0), COLUMN()+(-2), 1)), 2)</f>
        <v>7.980000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8.250000</v>
      </c>
      <c r="J9" s="20"/>
      <c r="K9" s="20">
        <f ca="1">ROUND(INDIRECT(ADDRESS(ROW()+(0), COLUMN()+(-3), 1))*INDIRECT(ADDRESS(ROW()+(0), COLUMN()+(-2), 1)), 2)</f>
        <v>8.250000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0.050000</v>
      </c>
      <c r="I10" s="20">
        <v>15.050000</v>
      </c>
      <c r="J10" s="20"/>
      <c r="K10" s="20">
        <f ca="1">ROUND(INDIRECT(ADDRESS(ROW()+(0), COLUMN()+(-3), 1))*INDIRECT(ADDRESS(ROW()+(0), COLUMN()+(-2), 1)), 2)</f>
        <v>0.750000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20">
        <v>1.050000</v>
      </c>
      <c r="J11" s="20"/>
      <c r="K11" s="20">
        <f ca="1">ROUND(INDIRECT(ADDRESS(ROW()+(0), COLUMN()+(-3), 1))*INDIRECT(ADDRESS(ROW()+(0), COLUMN()+(-2), 1)), 2)</f>
        <v>3.150000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1.200000</v>
      </c>
      <c r="I12" s="20">
        <v>15.360000</v>
      </c>
      <c r="J12" s="20"/>
      <c r="K12" s="20">
        <f ca="1">ROUND(INDIRECT(ADDRESS(ROW()+(0), COLUMN()+(-3), 1))*INDIRECT(ADDRESS(ROW()+(0), COLUMN()+(-2), 1)), 2)</f>
        <v>18.430000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0.066000</v>
      </c>
      <c r="I13" s="20">
        <v>1188.410000</v>
      </c>
      <c r="J13" s="20"/>
      <c r="K13" s="20">
        <f ca="1">ROUND(INDIRECT(ADDRESS(ROW()+(0), COLUMN()+(-3), 1))*INDIRECT(ADDRESS(ROW()+(0), COLUMN()+(-2), 1)), 2)</f>
        <v>78.440000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0.100000</v>
      </c>
      <c r="I14" s="20">
        <v>15.120000</v>
      </c>
      <c r="J14" s="20"/>
      <c r="K14" s="20">
        <f ca="1">ROUND(INDIRECT(ADDRESS(ROW()+(0), COLUMN()+(-3), 1))*INDIRECT(ADDRESS(ROW()+(0), COLUMN()+(-2), 1)), 2)</f>
        <v>1.510000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1.121000</v>
      </c>
      <c r="I15" s="20">
        <v>45.710000</v>
      </c>
      <c r="J15" s="20"/>
      <c r="K15" s="20">
        <f ca="1">ROUND(INDIRECT(ADDRESS(ROW()+(0), COLUMN()+(-3), 1))*INDIRECT(ADDRESS(ROW()+(0), COLUMN()+(-2), 1)), 2)</f>
        <v>51.240000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1.002000</v>
      </c>
      <c r="I16" s="24">
        <v>32.160000</v>
      </c>
      <c r="J16" s="24"/>
      <c r="K16" s="24">
        <f ca="1">ROUND(INDIRECT(ADDRESS(ROW()+(0), COLUMN()+(-3), 1))*INDIRECT(ADDRESS(ROW()+(0), COLUMN()+(-2), 1)), 2)</f>
        <v>32.220000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201.970000</v>
      </c>
      <c r="J17" s="16"/>
      <c r="K17" s="16">
        <f ca="1">ROUND(INDIRECT(ADDRESS(ROW()+(0), COLUMN()+(-3), 1))*INDIRECT(ADDRESS(ROW()+(0), COLUMN()+(-2), 1))/100, 2)</f>
        <v>4.040000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206.010000</v>
      </c>
      <c r="J18" s="24"/>
      <c r="K18" s="24">
        <f ca="1">ROUND(INDIRECT(ADDRESS(ROW()+(0), COLUMN()+(-3), 1))*INDIRECT(ADDRESS(ROW()+(0), COLUMN()+(-2), 1))/100, 2)</f>
        <v>6.180000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212.190000</v>
      </c>
    </row>
  </sheetData>
  <mergeCells count="3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A19:G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