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<sst xmlns="http://schemas.openxmlformats.org/spreadsheetml/2006/main" count="35" uniqueCount="35">
  <si>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</si>
  <si>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EHZ140</t>
  </si>
  <si>
    <t xml:space="preserve">m</t>
  </si>
  <si>
    <t xml:space="preserve">Refuerzo de trabe descolgada de concreto reforzado, mediante recrecido con concreto reforzado.</t>
  </si>
  <si>
    <r>
      <rPr>
        <b/>
        <sz val="7.80"/>
        <color rgb="FF000000"/>
        <rFont val="Arial"/>
        <family val="2"/>
      </rPr>
      <t xml:space="preserve">Refuerzo de trabe de concreto reforzado de 20 cm de alma, mediante recrecido de concreto reforzado de 10 cm en la cara inferior, realizado con concreto f'c=20 MPa (200 kg/cm²), clasificación de exposición A1, tamaño máximo del agregado 12 mm, revenimiento de 5 a 10 cm, elaborado en planta, y vertido con grúa, y acero Grado 42 (fy=4200 kg/cm²), cuantía 40 kg/m³</t>
    </r>
    <r>
      <rPr>
        <sz val="7.80"/>
        <color rgb="FF000000"/>
        <rFont val="Arial"/>
        <family val="2"/>
      </rPr>
      <t xml:space="preserve">; previa aplicación de </t>
    </r>
    <r>
      <rPr>
        <b/>
        <sz val="7.80"/>
        <color rgb="FF000000"/>
        <rFont val="Arial"/>
        <family val="2"/>
      </rPr>
      <t xml:space="preserve">adhesivo tixotrópico de dos componentes a base de resina epoxi</t>
    </r>
    <r>
      <rPr>
        <sz val="7.80"/>
        <color rgb="FF000000"/>
        <rFont val="Arial"/>
        <family val="2"/>
      </rPr>
      <t xml:space="preserve">, sobre la superficie del concreto endurecido.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</si>
  <si>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</si>
  <si>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</si>
  <si>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</si>
  <si>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</si>
  <si>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</si>
  <si>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</si>
  <si>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mt09reh120a</t>
  </si>
  <si>
    <t xml:space="preserve">kg</t>
  </si>
  <si>
    <t xml:space="preserve">Adhesivo tixotrópico de dos componentes a base de resina epoxi, para la correcta unión entre el concreto fresco y el concreto endurecido o para mejorar la adherencia del concreto endurecido y el acero.</t>
  </si>
  <si>
    <t xml:space="preserve">mt10haf061ac</t>
  </si>
  <si>
    <t xml:space="preserve">m³</t>
  </si>
  <si>
    <t xml:space="preserve">Concreto f'c=20 MPa (200 kg/cm²), clasificación de exposición A1, tamaño máximo del agregado 12 mm, revenimiento nominal del concreto fresco de 5 a 10 mm, elaborado en planta, según RCDF NTC Diseño y Construcción de Estructuras de Concreto (2004).</t>
  </si>
  <si>
    <t xml:space="preserve">mt07aco080a</t>
  </si>
  <si>
    <t xml:space="preserve">kg</t>
  </si>
  <si>
    <t xml:space="preserve">Acero en barras corrugadas, Grado 42 (fy=4200 kg/cm²), elaborado en taller y colocado en obra, diámetros varios, según NMX-B-294-1986.</t>
  </si>
  <si>
    <t xml:space="preserve">mt08eva010a</t>
  </si>
  <si>
    <t xml:space="preserve">m²</t>
  </si>
  <si>
    <t xml:space="preserve">Cimbrado recuperable para la ejecución de trabes de concreto para revestir, compuesto de: puntales metálicos telescópicos, sopandas metálicas y superficie encofrante de madera tratada reforzada con varillas y perfiles, hasta 3 m de altura libre de planta.</t>
  </si>
  <si>
    <t xml:space="preserve">mo040</t>
  </si>
  <si>
    <t xml:space="preserve">h</t>
  </si>
  <si>
    <t xml:space="preserve">Oficial estructurista.</t>
  </si>
  <si>
    <t xml:space="preserve">mo083</t>
  </si>
  <si>
    <t xml:space="preserve">h</t>
  </si>
  <si>
    <t xml:space="preserve">Ayudante estructurista.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</si>
  <si>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</si>
  <si>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</si>
  <si>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</si>
  <si>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</si>
  <si>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$ 27,00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</si>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</sst>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27" customWidth="1"/>
    <col min="5" max="5" width="28.12" customWidth="1"/>
    <col min="6" max="6" width="15.45" customWidth="1"/>
    <col min="7" max="7" width="2.48" customWidth="1"/>
    <col min="8" max="8" width="6.41" customWidth="1"/>
    <col min="9" max="9" width="6.56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0.660000</v>
      </c>
      <c r="I8" s="16">
        <v>163.600000</v>
      </c>
      <c r="J8" s="16"/>
      <c r="K8" s="16">
        <f ca="1">ROUND(INDIRECT(ADDRESS(ROW()+(0), COLUMN()+(-3), 1))*INDIRECT(ADDRESS(ROW()+(0), COLUMN()+(-2), 1)), 2)</f>
        <v>107.980000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0.042000</v>
      </c>
      <c r="I9" s="20">
        <v>1188.410000</v>
      </c>
      <c r="J9" s="20"/>
      <c r="K9" s="20">
        <f ca="1">ROUND(INDIRECT(ADDRESS(ROW()+(0), COLUMN()+(-3), 1))*INDIRECT(ADDRESS(ROW()+(0), COLUMN()+(-2), 1)), 2)</f>
        <v>49.910000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1.600000</v>
      </c>
      <c r="I10" s="20">
        <v>14.010000</v>
      </c>
      <c r="J10" s="20"/>
      <c r="K10" s="20">
        <f ca="1">ROUND(INDIRECT(ADDRESS(ROW()+(0), COLUMN()+(-3), 1))*INDIRECT(ADDRESS(ROW()+(0), COLUMN()+(-2), 1)), 2)</f>
        <v>22.420000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0.400000</v>
      </c>
      <c r="I11" s="20">
        <v>294.550000</v>
      </c>
      <c r="J11" s="20"/>
      <c r="K11" s="20">
        <f ca="1">ROUND(INDIRECT(ADDRESS(ROW()+(0), COLUMN()+(-3), 1))*INDIRECT(ADDRESS(ROW()+(0), COLUMN()+(-2), 1)), 2)</f>
        <v>117.820000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1.086000</v>
      </c>
      <c r="I12" s="20">
        <v>45.710000</v>
      </c>
      <c r="J12" s="20"/>
      <c r="K12" s="20">
        <f ca="1">ROUND(INDIRECT(ADDRESS(ROW()+(0), COLUMN()+(-3), 1))*INDIRECT(ADDRESS(ROW()+(0), COLUMN()+(-2), 1)), 2)</f>
        <v>49.640000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0.603000</v>
      </c>
      <c r="I13" s="24">
        <v>32.160000</v>
      </c>
      <c r="J13" s="24"/>
      <c r="K13" s="24">
        <f ca="1">ROUND(INDIRECT(ADDRESS(ROW()+(0), COLUMN()+(-3), 1))*INDIRECT(ADDRESS(ROW()+(0), COLUMN()+(-2), 1)), 2)</f>
        <v>19.390000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367.160000</v>
      </c>
      <c r="J14" s="16"/>
      <c r="K14" s="16">
        <f ca="1">ROUND(INDIRECT(ADDRESS(ROW()+(0), COLUMN()+(-3), 1))*INDIRECT(ADDRESS(ROW()+(0), COLUMN()+(-2), 1))/100, 2)</f>
        <v>7.340000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374.500000</v>
      </c>
      <c r="J15" s="24"/>
      <c r="K15" s="24">
        <f ca="1">ROUND(INDIRECT(ADDRESS(ROW()+(0), COLUMN()+(-3), 1))*INDIRECT(ADDRESS(ROW()+(0), COLUMN()+(-2), 1))/100, 2)</f>
        <v>11.240000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385.740000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