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<sst xmlns="http://schemas.openxmlformats.org/spreadsheetml/2006/main" count="40" uniqueCount="40">
  <si>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</si>
  <si>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EHZ100</t>
  </si>
  <si>
    <t xml:space="preserve">m</t>
  </si>
  <si>
    <t xml:space="preserve">Refuerzo de vigas y viguetas, con laminado de fibra de carbono MasterBrace "BASF".</t>
  </si>
  <si>
    <r>
      <rPr>
        <sz val="8.25"/>
        <color rgb="FF000000"/>
        <rFont val="Arial"/>
        <family val="2"/>
      </rPr>
      <t xml:space="preserve">Refuerzo por la cara superior de vigas o viguetas de concreto reforzado, mediante el sistema MasterBrace "BASF", formado por laminado de fibra de carbono, MasterBrace LAM 170/3100 "BASF", de 80 mm de anchura y 1,4 mm de espesor, módulo de elasticidad 170000 N/mm², resistencia a tracción 3100 MPa y elongación última 1,9%, colocado con MasterBrace ADH 4000 "BASF", aplicando una capa de 2 mm de espesor sobre el laminado con espátula y otra capa de 1 mm de espesor sobre la superficie de contacto con el soporte, previamente imprimada con MasterBrace P 3500 "BASF", aplicada con brocha.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</si>
  <si>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</si>
  <si>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</si>
  <si>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</si>
  <si>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</si>
  <si>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</si>
  <si>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</si>
  <si>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</si>
  <si>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</si>
  <si>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</si>
  <si>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</si>
  <si>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mt09reh410d</t>
  </si>
  <si>
    <t xml:space="preserve">m</t>
  </si>
  <si>
    <t xml:space="preserve">Laminado de fibra de carbono, MasterBrace LAM 170/3100 "BASF", de 80 mm de anchura y 1,4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</si>
  <si>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</si>
  <si>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</si>
  <si>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</si>
  <si>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</si>
  <si>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 y herramienta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</si>
  <si>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</si>
  <si>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</si>
  <si>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</si>
  <si>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herramienta:</t>
  </si>
  <si>
    <t xml:space="preserve">Mano de obra</t>
  </si>
  <si>
    <t xml:space="preserve">mo042</t>
  </si>
  <si>
    <t xml:space="preserve">h</t>
  </si>
  <si>
    <t xml:space="preserve">Oficial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</si>
  <si>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</si>
  <si>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</si>
  <si>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</si>
  <si>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</si>
  <si>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</si>
  <si>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</si>
  <si>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</si>
  <si>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$ 43,73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</si>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</sst>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68.68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0.048</v>
      </c>
      <c r="G10" s="12">
        <v>312.33</v>
      </c>
      <c r="H10" s="12">
        <f ca="1">ROUND(INDIRECT(ADDRESS(ROW()+(0), COLUMN()+(-2), 1))*INDIRECT(ADDRESS(ROW()+(0), COLUMN()+(-1), 1)), 2)</f>
        <v>14.99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398.43</v>
      </c>
      <c r="H11" s="12">
        <f ca="1">ROUND(INDIRECT(ADDRESS(ROW()+(0), COLUMN()+(-2), 1))*INDIRECT(ADDRESS(ROW()+(0), COLUMN()+(-1), 1)), 2)</f>
        <v>438.27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0.617</v>
      </c>
      <c r="G12" s="14">
        <v>164.34</v>
      </c>
      <c r="H12" s="14">
        <f ca="1">ROUND(INDIRECT(ADDRESS(ROW()+(0), COLUMN()+(-2), 1))*INDIRECT(ADDRESS(ROW()+(0), COLUMN()+(-1), 1)), 2)</f>
        <v>101.4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554.66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65.98</v>
      </c>
      <c r="H15" s="14">
        <f ca="1">ROUND(INDIRECT(ADDRESS(ROW()+(0), COLUMN()+(-2), 1))*INDIRECT(ADDRESS(ROW()+(0), COLUMN()+(-1), 1)), 2)</f>
        <v>14.52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0.33</v>
      </c>
      <c r="G18" s="12">
        <v>81.67</v>
      </c>
      <c r="H18" s="12">
        <f ca="1">ROUND(INDIRECT(ADDRESS(ROW()+(0), COLUMN()+(-2), 1))*INDIRECT(ADDRESS(ROW()+(0), COLUMN()+(-1), 1)), 2)</f>
        <v>26.95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0.33</v>
      </c>
      <c r="G19" s="14">
        <v>49.43</v>
      </c>
      <c r="H19" s="14">
        <f ca="1">ROUND(INDIRECT(ADDRESS(ROW()+(0), COLUMN()+(-2), 1))*INDIRECT(ADDRESS(ROW()+(0), COLUMN()+(-1), 1)), 2)</f>
        <v>16.31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43.26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612.44</v>
      </c>
      <c r="H22" s="14">
        <f ca="1">ROUND(INDIRECT(ADDRESS(ROW()+(0), COLUMN()+(-2), 1))*INDIRECT(ADDRESS(ROW()+(0), COLUMN()+(-1), 1))/100, 2)</f>
        <v>12.25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624.69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