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<sst xmlns="http://schemas.openxmlformats.org/spreadsheetml/2006/main" count="35" uniqueCount="35">
  <si>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</si>
  <si>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EHZ100</t>
  </si>
  <si>
    <t xml:space="preserve">m</t>
  </si>
  <si>
    <t xml:space="preserve">Refuerzo a flexión de vigas y viguetas, con laminado de fibra de carbono MBrace "BASF Construction Chemical".</t>
  </si>
  <si>
    <r>
      <rPr>
        <sz val="7.80"/>
        <color rgb="FF000000"/>
        <rFont val="Arial"/>
        <family val="2"/>
      </rPr>
      <t xml:space="preserve">Refuerzo a flexión </t>
    </r>
    <r>
      <rPr>
        <b/>
        <sz val="7.80"/>
        <color rgb="FF000000"/>
        <rFont val="Arial"/>
        <family val="2"/>
      </rPr>
      <t xml:space="preserve">por la cara superior</t>
    </r>
    <r>
      <rPr>
        <sz val="7.80"/>
        <color rgb="FF000000"/>
        <rFont val="Arial"/>
        <family val="2"/>
      </rPr>
      <t xml:space="preserve"> de vigas o viguetas de concreto reforzado, mediante </t>
    </r>
    <r>
      <rPr>
        <b/>
        <sz val="7.80"/>
        <color rgb="FF000000"/>
        <rFont val="Arial"/>
        <family val="2"/>
      </rPr>
      <t xml:space="preserve">el sistema MBrace "BASF Construction Chemical", formado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50 mm de anchura y 1,4 mm de espesor, módulo de elasticidad 210000 N/mm², resistencia a tracción 3300 MPa y elongación última 1c65%</t>
    </r>
    <r>
      <rPr>
        <sz val="7.80"/>
        <color rgb="FF000000"/>
        <rFont val="Arial"/>
        <family val="2"/>
      </rPr>
      <t xml:space="preserve">, colocado con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sobre la superficie previamente lijada, regularizada con Concresive 1460 "BASF Construction Chemical" e imprimada con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</si>
  <si>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</si>
  <si>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</si>
  <si>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</si>
  <si>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</si>
  <si>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</si>
  <si>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</si>
  <si>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mt09reh120b</t>
  </si>
  <si>
    <t xml:space="preserve">kg</t>
  </si>
  <si>
    <t xml:space="preserve">Adhesivo tixotrópico de dos componentes a base de resina epoxi, Concresive 1460 "BASF Construction Chemical", para la correcta unión entre el concreto fresco y el concreto endurecido o para mejorar la adherencia del concreto endurecido y el acero.</t>
  </si>
  <si>
    <t xml:space="preserve">mt09reh420a</t>
  </si>
  <si>
    <t xml:space="preserve">kg</t>
  </si>
  <si>
    <t xml:space="preserve">Imprimación de dos componentes a base de resina epoxi, MBrace Primer "BASF Construction Chemical", para aplicar con brocha o rodillo sobre elemento estructural a reforzar mediante hojas o laminados de fibra de carbono.</t>
  </si>
  <si>
    <t xml:space="preserve">mt09reh410iI</t>
  </si>
  <si>
    <t xml:space="preserve">m</t>
  </si>
  <si>
    <t xml:space="preserve">Laminado de fibra de carbono, MBrace Laminate "BASF Construction Chemical", de 50 mm de anchura y 1,4 mm de espesor, módulo de elasticidad 210000 N/mm², resistencia a tracción 3300 MPa y elongación última 1c65%, para refuerzo de estructuras.</t>
  </si>
  <si>
    <t xml:space="preserve">mt09reh440a</t>
  </si>
  <si>
    <t xml:space="preserve">kg</t>
  </si>
  <si>
    <t xml:space="preserve">Adhesivo de dos componentes a base de resina epoxi, MBrace Laminate Adhesive HT "BASF Construction Chemical", para aplicar con espátula sobre elemento estructural a reforzar mediante laminados de fibra de carbono.</t>
  </si>
  <si>
    <t xml:space="preserve">mo041</t>
  </si>
  <si>
    <t xml:space="preserve">h</t>
  </si>
  <si>
    <t xml:space="preserve">Oficial estructurista.</t>
  </si>
  <si>
    <t xml:space="preserve">mo087</t>
  </si>
  <si>
    <t xml:space="preserve">h</t>
  </si>
  <si>
    <t xml:space="preserve">Ayudante estructurista.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</si>
  <si>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</si>
  <si>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</si>
  <si>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</si>
  <si>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</si>
  <si>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$ 158,11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</si>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</sst>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13" customWidth="1"/>
    <col min="5" max="5" width="28.85" customWidth="1"/>
    <col min="6" max="6" width="12.68" customWidth="1"/>
    <col min="7" max="7" width="2.62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0.220000</v>
      </c>
      <c r="H8" s="14"/>
      <c r="I8" s="16">
        <v>149.080000</v>
      </c>
      <c r="J8" s="16"/>
      <c r="K8" s="16">
        <f ca="1">ROUND(INDIRECT(ADDRESS(ROW()+(0), COLUMN()+(-4), 1))*INDIRECT(ADDRESS(ROW()+(0), COLUMN()+(-2), 1)), 2)</f>
        <v>32.800000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0.048000</v>
      </c>
      <c r="H9" s="19"/>
      <c r="I9" s="20">
        <v>374.280000</v>
      </c>
      <c r="J9" s="20"/>
      <c r="K9" s="20">
        <f ca="1">ROUND(INDIRECT(ADDRESS(ROW()+(0), COLUMN()+(-4), 1))*INDIRECT(ADDRESS(ROW()+(0), COLUMN()+(-2), 1)), 2)</f>
        <v>17.970000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1.100000</v>
      </c>
      <c r="H10" s="19"/>
      <c r="I10" s="20">
        <v>1673.850000</v>
      </c>
      <c r="J10" s="20"/>
      <c r="K10" s="20">
        <f ca="1">ROUND(INDIRECT(ADDRESS(ROW()+(0), COLUMN()+(-4), 1))*INDIRECT(ADDRESS(ROW()+(0), COLUMN()+(-2), 1)), 2)</f>
        <v>1841.240000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0.374000</v>
      </c>
      <c r="H11" s="19"/>
      <c r="I11" s="20">
        <v>172.860000</v>
      </c>
      <c r="J11" s="20"/>
      <c r="K11" s="20">
        <f ca="1">ROUND(INDIRECT(ADDRESS(ROW()+(0), COLUMN()+(-4), 1))*INDIRECT(ADDRESS(ROW()+(0), COLUMN()+(-2), 1)), 2)</f>
        <v>64.650000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2.855000</v>
      </c>
      <c r="H12" s="19"/>
      <c r="I12" s="20">
        <v>45.140000</v>
      </c>
      <c r="J12" s="20"/>
      <c r="K12" s="20">
        <f ca="1">ROUND(INDIRECT(ADDRESS(ROW()+(0), COLUMN()+(-4), 1))*INDIRECT(ADDRESS(ROW()+(0), COLUMN()+(-2), 1)), 2)</f>
        <v>128.870000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2.300000</v>
      </c>
      <c r="H13" s="23"/>
      <c r="I13" s="24">
        <v>27.970000</v>
      </c>
      <c r="J13" s="24"/>
      <c r="K13" s="24">
        <f ca="1">ROUND(INDIRECT(ADDRESS(ROW()+(0), COLUMN()+(-4), 1))*INDIRECT(ADDRESS(ROW()+(0), COLUMN()+(-2), 1)), 2)</f>
        <v>64.330000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2149.860000</v>
      </c>
      <c r="J14" s="16"/>
      <c r="K14" s="16">
        <f ca="1">ROUND(INDIRECT(ADDRESS(ROW()+(0), COLUMN()+(-4), 1))*INDIRECT(ADDRESS(ROW()+(0), COLUMN()+(-2), 1))/100, 2)</f>
        <v>43.000000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2192.860000</v>
      </c>
      <c r="J15" s="24"/>
      <c r="K15" s="24">
        <f ca="1">ROUND(INDIRECT(ADDRESS(ROW()+(0), COLUMN()+(-4), 1))*INDIRECT(ADDRESS(ROW()+(0), COLUMN()+(-2), 1))/100, 2)</f>
        <v>65.790000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2258.650000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