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<sst xmlns="http://schemas.openxmlformats.org/spreadsheetml/2006/main" count="35" uniqueCount="35">
  <si>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</si>
  <si>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EHZ051</t>
  </si>
  <si>
    <t xml:space="preserve">Ud</t>
  </si>
  <si>
    <t xml:space="preserve">Refuerzo de base y capitel de columna de concreto reforzado, con perfiles metálicos.</t>
  </si>
  <si>
    <r>
      <rPr>
        <b/>
        <sz val="7.80"/>
        <color rgb="FF000000"/>
        <rFont val="Arial"/>
        <family val="2"/>
      </rPr>
      <t xml:space="preserve">Base y capitel de refuerzo de columna de concreto reforzado de 30x30 cm, realizados con perfiles de acero S275JR, laminados en caliente, serie L 40x4, con capa de imprimación anticorrosiva, unidos entre sí mediante soldadura y adheridos a los placas inferior y superior con adhesivo de dos componentes a base de resina epoxi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</si>
  <si>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</si>
  <si>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</si>
  <si>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</si>
  <si>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</si>
  <si>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</si>
  <si>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</si>
  <si>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mt09reh125a</t>
  </si>
  <si>
    <t xml:space="preserve">kg</t>
  </si>
  <si>
    <t xml:space="preserve">Adhesivo de dos componentes a base de resina epoxi, para unión de pletinas metálicas con concreto endurecido.</t>
  </si>
  <si>
    <t xml:space="preserve">mt07ala140aga</t>
  </si>
  <si>
    <t xml:space="preserve">m</t>
  </si>
  <si>
    <t xml:space="preserve">Perfil de acero S275JR, serie L 40x4, laminado en caliente, para aplicaciones estructurales. Elaborado en taller y colocado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</si>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</sst>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54" customWidth="1"/>
    <col min="4" max="4" width="22.15" customWidth="1"/>
    <col min="5" max="5" width="26.96" customWidth="1"/>
    <col min="6" max="6" width="15.45" customWidth="1"/>
    <col min="7" max="7" width="4.23" customWidth="1"/>
    <col min="8" max="8" width="6.41" customWidth="1"/>
    <col min="9" max="9" width="4.8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0.384000</v>
      </c>
      <c r="I8" s="16">
        <v>214.880000</v>
      </c>
      <c r="J8" s="16"/>
      <c r="K8" s="16">
        <f ca="1">ROUND(INDIRECT(ADDRESS(ROW()+(0), COLUMN()+(-3), 1))*INDIRECT(ADDRESS(ROW()+(0), COLUMN()+(-2), 1)), 2)</f>
        <v>82.510000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2.640000</v>
      </c>
      <c r="I9" s="20">
        <v>35.510000</v>
      </c>
      <c r="J9" s="20"/>
      <c r="K9" s="20">
        <f ca="1">ROUND(INDIRECT(ADDRESS(ROW()+(0), COLUMN()+(-3), 1))*INDIRECT(ADDRESS(ROW()+(0), COLUMN()+(-2), 1)), 2)</f>
        <v>93.750000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0.024000</v>
      </c>
      <c r="I10" s="20">
        <v>80.540000</v>
      </c>
      <c r="J10" s="20"/>
      <c r="K10" s="20">
        <f ca="1">ROUND(INDIRECT(ADDRESS(ROW()+(0), COLUMN()+(-3), 1))*INDIRECT(ADDRESS(ROW()+(0), COLUMN()+(-2), 1)), 2)</f>
        <v>1.930000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0.141000</v>
      </c>
      <c r="I11" s="20">
        <v>36.750000</v>
      </c>
      <c r="J11" s="20"/>
      <c r="K11" s="20">
        <f ca="1">ROUND(INDIRECT(ADDRESS(ROW()+(0), COLUMN()+(-3), 1))*INDIRECT(ADDRESS(ROW()+(0), COLUMN()+(-2), 1)), 2)</f>
        <v>5.180000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3.458000</v>
      </c>
      <c r="I12" s="20">
        <v>45.710000</v>
      </c>
      <c r="J12" s="20"/>
      <c r="K12" s="20">
        <f ca="1">ROUND(INDIRECT(ADDRESS(ROW()+(0), COLUMN()+(-3), 1))*INDIRECT(ADDRESS(ROW()+(0), COLUMN()+(-2), 1)), 2)</f>
        <v>158.070000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3.458000</v>
      </c>
      <c r="I13" s="24">
        <v>32.160000</v>
      </c>
      <c r="J13" s="24"/>
      <c r="K13" s="24">
        <f ca="1">ROUND(INDIRECT(ADDRESS(ROW()+(0), COLUMN()+(-3), 1))*INDIRECT(ADDRESS(ROW()+(0), COLUMN()+(-2), 1)), 2)</f>
        <v>111.210000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452.650000</v>
      </c>
      <c r="J14" s="16"/>
      <c r="K14" s="16">
        <f ca="1">ROUND(INDIRECT(ADDRESS(ROW()+(0), COLUMN()+(-3), 1))*INDIRECT(ADDRESS(ROW()+(0), COLUMN()+(-2), 1))/100, 2)</f>
        <v>9.050000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461.700000</v>
      </c>
      <c r="J15" s="24"/>
      <c r="K15" s="24">
        <f ca="1">ROUND(INDIRECT(ADDRESS(ROW()+(0), COLUMN()+(-3), 1))*INDIRECT(ADDRESS(ROW()+(0), COLUMN()+(-2), 1))/100, 2)</f>
        <v>13.850000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475.550000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