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<sst xmlns="http://schemas.openxmlformats.org/spreadsheetml/2006/main" count="35" uniqueCount="35">
  <si>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</si>
  <si>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EHZ020</t>
  </si>
  <si>
    <t xml:space="preserve">m²</t>
  </si>
  <si>
    <t xml:space="preserve">Zunchado de columna de concreto reforzado, con hoja de fibra de carbono MasterBrace "BASF".</t>
  </si>
  <si>
    <r>
      <rPr>
        <sz val="7.80"/>
        <color rgb="FF000000"/>
        <rFont val="A"/>
        <family val="2"/>
      </rPr>
      <t xml:space="preserve">Zunchado de columna de concreto reforzado, mediante </t>
    </r>
    <r>
      <rPr>
        <b/>
        <sz val="7.80"/>
        <color rgb="FF000000"/>
        <rFont val="A"/>
        <family val="2"/>
      </rPr>
      <t xml:space="preserve">el sistema MasterBrace "BASF", formado por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2 capas de hojas de fibra de carbono unidireccional, MasterBrace FIB CF 230/4900 300/50 "BASF", 300 g/m², de 500x100 mm y 0,165 mm de espesor, resistencia a tracción 4900 MPa y elongación última 1,3%</t>
    </r>
    <r>
      <rPr>
        <sz val="7.80"/>
        <color rgb="FF000000"/>
        <rFont val="A"/>
        <family val="2"/>
      </rPr>
      <t xml:space="preserve">, embebida entre dos capas de </t>
    </r>
    <r>
      <rPr>
        <b/>
        <sz val="7.80"/>
        <color rgb="FF000000"/>
        <rFont val="A"/>
        <family val="2"/>
      </rPr>
      <t xml:space="preserve">MasterBrace SAT 4500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"BASF"</t>
    </r>
    <r>
      <rPr>
        <sz val="7.80"/>
        <color rgb="FF000000"/>
        <rFont val="A"/>
        <family val="2"/>
      </rPr>
      <t xml:space="preserve"> sobre la superficie previamente lijada, regularizada con </t>
    </r>
    <r>
      <rPr>
        <b/>
        <sz val="7.80"/>
        <color rgb="FF000000"/>
        <rFont val="A"/>
        <family val="2"/>
      </rPr>
      <t xml:space="preserve">MasterBrace ADH 1460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"BASF"</t>
    </r>
    <r>
      <rPr>
        <sz val="7.80"/>
        <color rgb="FF000000"/>
        <rFont val="A"/>
        <family val="2"/>
      </rPr>
      <t xml:space="preserve"> e imprimada con </t>
    </r>
    <r>
      <rPr>
        <b/>
        <sz val="7.80"/>
        <color rgb="FF000000"/>
        <rFont val="A"/>
        <family val="2"/>
      </rPr>
      <t xml:space="preserve">MasterBrace P 3500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"BASF"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</si>
  <si>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</si>
  <si>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</si>
  <si>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</si>
  <si>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</si>
  <si>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</si>
  <si>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</si>
  <si>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mt09reh120b</t>
  </si>
  <si>
    <t xml:space="preserve">kg</t>
  </si>
  <si>
    <t xml:space="preserve">Adhesivo tixotrópico de dos componentes a base de resina epoxi, MasterBrace ADH 1460 "BASF", para la correcta unión entre el concreto fresco y el concreto endurecido o para mejorar la adherencia del concreto endurecido y el acero.</t>
  </si>
  <si>
    <t xml:space="preserve">mt09reh420a</t>
  </si>
  <si>
    <t xml:space="preserve">kg</t>
  </si>
  <si>
    <t xml:space="preserve">Imprimación de dos componentes a base de resina epoxi, MasterBrace P 3500 "BASF", para aplicar con brocha o rodillo sobre elemento estructural a reforzar mediante hojas o laminados de fibra de carbono.</t>
  </si>
  <si>
    <t xml:space="preserve">mt09reh400a</t>
  </si>
  <si>
    <t xml:space="preserve">m²</t>
  </si>
  <si>
    <t xml:space="preserve">Hoja de fibra de carbono unidireccional, MasterBrace FIB CF 230/4900 300/50 "BASF", 300 g/m², de 500x100 mm y 0,165 mm de espesor, resistencia a tracción 4900 MPa, módulo de elasticidad 230.000 N/mm² y elongación última 1,3%, para refuerzo de estructuras.</t>
  </si>
  <si>
    <t xml:space="preserve">mt09reh430a</t>
  </si>
  <si>
    <t xml:space="preserve">kg</t>
  </si>
  <si>
    <t xml:space="preserve">Resina epoxi saturante, MasterBrace SAT 4500 "BASF", para la aplicación con rodillo sobre soportes de concreto o acero, en sistemas de refuerzo estructural mediante hojas de fibra de carbono, fibra de vidrio o fibra de aramida en columnas trabajando a compresión, vigas trabajando a cortante o flexión.</t>
  </si>
  <si>
    <t xml:space="preserve">mo042</t>
  </si>
  <si>
    <t xml:space="preserve">h</t>
  </si>
  <si>
    <t xml:space="preserve">Oficial estructurista.</t>
  </si>
  <si>
    <t xml:space="preserve">mo089</t>
  </si>
  <si>
    <t xml:space="preserve">h</t>
  </si>
  <si>
    <t xml:space="preserve">Ayudante estructurista.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</si>
  <si>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</si>
  <si>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</si>
  <si>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</si>
  <si>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</si>
  <si>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$ 250,01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</si>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</sst>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57" customWidth="1"/>
    <col min="5" max="5" width="28.71" customWidth="1"/>
    <col min="6" max="6" width="10.35" customWidth="1"/>
    <col min="7" max="7" width="4.81" customWidth="1"/>
    <col min="8" max="8" width="1.60" customWidth="1"/>
    <col min="9" max="9" width="13.55" customWidth="1"/>
    <col min="10" max="10" width="15.1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</row>
    <row r="8" spans="1:10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2.200000</v>
      </c>
      <c r="H8" s="14"/>
      <c r="I8" s="16">
        <v>164.410000</v>
      </c>
      <c r="J8" s="16">
        <f ca="1">ROUND(INDIRECT(ADDRESS(ROW()+(0), COLUMN()+(-3), 1))*INDIRECT(ADDRESS(ROW()+(0), COLUMN()+(-1), 1)), 2)</f>
        <v>361.700000</v>
      </c>
    </row>
    <row r="9" spans="1:10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0.440000</v>
      </c>
      <c r="H9" s="19"/>
      <c r="I9" s="20">
        <v>534.340000</v>
      </c>
      <c r="J9" s="20">
        <f ca="1">ROUND(INDIRECT(ADDRESS(ROW()+(0), COLUMN()+(-3), 1))*INDIRECT(ADDRESS(ROW()+(0), COLUMN()+(-1), 1)), 2)</f>
        <v>235.110000</v>
      </c>
    </row>
    <row r="10" spans="1:10" ht="40.8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2.600000</v>
      </c>
      <c r="H10" s="19"/>
      <c r="I10" s="20">
        <v>766.030000</v>
      </c>
      <c r="J10" s="20">
        <f ca="1">ROUND(INDIRECT(ADDRESS(ROW()+(0), COLUMN()+(-3), 1))*INDIRECT(ADDRESS(ROW()+(0), COLUMN()+(-1), 1)), 2)</f>
        <v>1991.680000</v>
      </c>
    </row>
    <row r="11" spans="1:10" ht="50.4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1.232000</v>
      </c>
      <c r="H11" s="19"/>
      <c r="I11" s="20">
        <v>456.670000</v>
      </c>
      <c r="J11" s="20">
        <f ca="1">ROUND(INDIRECT(ADDRESS(ROW()+(0), COLUMN()+(-3), 1))*INDIRECT(ADDRESS(ROW()+(0), COLUMN()+(-1), 1)), 2)</f>
        <v>562.620000</v>
      </c>
    </row>
    <row r="12" spans="1:10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4.083000</v>
      </c>
      <c r="H12" s="19"/>
      <c r="I12" s="20">
        <v>39.870000</v>
      </c>
      <c r="J12" s="20">
        <f ca="1">ROUND(INDIRECT(ADDRESS(ROW()+(0), COLUMN()+(-3), 1))*INDIRECT(ADDRESS(ROW()+(0), COLUMN()+(-1), 1)), 2)</f>
        <v>162.790000</v>
      </c>
    </row>
    <row r="13" spans="1:10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4.083000</v>
      </c>
      <c r="H13" s="23"/>
      <c r="I13" s="24">
        <v>20.970000</v>
      </c>
      <c r="J13" s="24">
        <f ca="1">ROUND(INDIRECT(ADDRESS(ROW()+(0), COLUMN()+(-3), 1))*INDIRECT(ADDRESS(ROW()+(0), COLUMN()+(-1), 1)), 2)</f>
        <v>85.620000</v>
      </c>
    </row>
    <row r="14" spans="1:10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3399.520000</v>
      </c>
      <c r="J14" s="16">
        <f ca="1">ROUND(INDIRECT(ADDRESS(ROW()+(0), COLUMN()+(-3), 1))*INDIRECT(ADDRESS(ROW()+(0), COLUMN()+(-1), 1))/100, 2)</f>
        <v>67.990000</v>
      </c>
    </row>
    <row r="15" spans="1:10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3467.510000</v>
      </c>
      <c r="J15" s="24">
        <f ca="1">ROUND(INDIRECT(ADDRESS(ROW()+(0), COLUMN()+(-3), 1))*INDIRECT(ADDRESS(ROW()+(0), COLUMN()+(-1), 1))/100, 2)</f>
        <v>104.030000</v>
      </c>
    </row>
    <row r="16" spans="1:10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3571.540000</v>
      </c>
    </row>
  </sheetData>
  <mergeCells count="25">
    <mergeCell ref="A1:J1"/>
    <mergeCell ref="A3:C3"/>
    <mergeCell ref="F3:G3"/>
    <mergeCell ref="H3:I3"/>
    <mergeCell ref="A4:J4"/>
    <mergeCell ref="C7:F7"/>
    <mergeCell ref="G7:H7"/>
    <mergeCell ref="C8:F8"/>
    <mergeCell ref="G8:H8"/>
    <mergeCell ref="C9:F9"/>
    <mergeCell ref="G9:H9"/>
    <mergeCell ref="C10:F10"/>
    <mergeCell ref="G10:H10"/>
    <mergeCell ref="C11:F11"/>
    <mergeCell ref="G11:H11"/>
    <mergeCell ref="C12:F12"/>
    <mergeCell ref="G12:H12"/>
    <mergeCell ref="C13:F13"/>
    <mergeCell ref="G13:H13"/>
    <mergeCell ref="C14:F14"/>
    <mergeCell ref="G14:H14"/>
    <mergeCell ref="C15:F15"/>
    <mergeCell ref="G15:H15"/>
    <mergeCell ref="A16:F16"/>
    <mergeCell ref="G16:H16"/>
  </mergeCells>
  <pageMargins left="0.620079" right="0.472441" top="0.472441" bottom="0.472441" header="0.0" footer="0.0"/>
  <pageSetup paperSize="9" orientation="portrait"/>
  <rowBreaks count="0" manualBreakCount="0">
    </rowBreaks>
</worksheet>
</file>