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<sst xmlns="http://schemas.openxmlformats.org/spreadsheetml/2006/main" count="29" uniqueCount="29">
  <si>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</si>
  <si>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EHW012</t>
  </si>
  <si>
    <t xml:space="preserve">Ud</t>
  </si>
  <si>
    <t xml:space="preserve">Anclaje químico estructural sobre concreto, mediante mortero fluido con resina.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</si>
  <si>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29 mm de diámetro y 315 mm de profundidad, relleno del orificio con mortero fluido de fraguado rápido, de dos componentes a base de resina epoxi, y posterior inserción de varilla roscada con tuerca y arandela de de acero galvanizado calidad 8.8, según ISO 898-1, de 27 mm de diámetro y 340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</si>
  <si>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</si>
  <si>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</si>
  <si>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</si>
  <si>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</si>
  <si>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</si>
  <si>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</si>
  <si>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mt09reh321a</t>
  </si>
  <si>
    <t xml:space="preserve">kg</t>
  </si>
  <si>
    <t xml:space="preserve">Mortero fluido de fraguado rápido, de dos componentes a base de resina epoxi, con endurecedor amínico, sin retracción, para anclajes y rellenos.</t>
  </si>
  <si>
    <t xml:space="preserve">mt09reh305rm</t>
  </si>
  <si>
    <t xml:space="preserve">Ud</t>
  </si>
  <si>
    <t xml:space="preserve">Anclaje compuesto por varilla roscada de acero galvanizado calidad 8.8, según ISO 898-1 de 27 mm de diámetro, y 340 mm de longitud, tuerca y arandela, para fijaciones sobre estructuras de concreto.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</si>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</sst>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0.78" customWidth="1"/>
    <col min="7" max="7" width="4.52" customWidth="1"/>
    <col min="8" max="8" width="1.89" customWidth="1"/>
    <col min="9" max="9" width="13.41" customWidth="1"/>
    <col min="10" max="10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0.248000</v>
      </c>
      <c r="H8" s="14"/>
      <c r="I8" s="16">
        <v>80.720000</v>
      </c>
      <c r="J8" s="16">
        <f ca="1">ROUND(INDIRECT(ADDRESS(ROW()+(0), COLUMN()+(-3), 1))*INDIRECT(ADDRESS(ROW()+(0), COLUMN()+(-1), 1)), 2)</f>
        <v>20.020000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394.460000</v>
      </c>
      <c r="J9" s="20">
        <f ca="1">ROUND(INDIRECT(ADDRESS(ROW()+(0), COLUMN()+(-3), 1))*INDIRECT(ADDRESS(ROW()+(0), COLUMN()+(-1), 1)), 2)</f>
        <v>394.460000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0.309000</v>
      </c>
      <c r="H10" s="19"/>
      <c r="I10" s="20">
        <v>37.970000</v>
      </c>
      <c r="J10" s="20">
        <f ca="1">ROUND(INDIRECT(ADDRESS(ROW()+(0), COLUMN()+(-3), 1))*INDIRECT(ADDRESS(ROW()+(0), COLUMN()+(-1), 1)), 2)</f>
        <v>11.730000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0.309000</v>
      </c>
      <c r="H11" s="23"/>
      <c r="I11" s="24">
        <v>19.610000</v>
      </c>
      <c r="J11" s="24">
        <f ca="1">ROUND(INDIRECT(ADDRESS(ROW()+(0), COLUMN()+(-3), 1))*INDIRECT(ADDRESS(ROW()+(0), COLUMN()+(-1), 1)), 2)</f>
        <v>6.060000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432.270000</v>
      </c>
      <c r="J12" s="16">
        <f ca="1">ROUND(INDIRECT(ADDRESS(ROW()+(0), COLUMN()+(-3), 1))*INDIRECT(ADDRESS(ROW()+(0), COLUMN()+(-1), 1))/100, 2)</f>
        <v>8.650000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440.920000</v>
      </c>
      <c r="J13" s="24">
        <f ca="1">ROUND(INDIRECT(ADDRESS(ROW()+(0), COLUMN()+(-3), 1))*INDIRECT(ADDRESS(ROW()+(0), COLUMN()+(-1), 1))/100, 2)</f>
        <v>13.230000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454.150000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