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<sst xmlns="http://schemas.openxmlformats.org/spreadsheetml/2006/main" count="29" uniqueCount="29">
  <si>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</si>
  <si>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EHW012</t>
  </si>
  <si>
    <t xml:space="preserve">Ud</t>
  </si>
  <si>
    <t xml:space="preserve">Anclaje químico estructural sobre concreto, mediante mortero fluido con resina.</t>
  </si>
  <si>
    <r>
      <rPr>
        <b/>
        <sz val="7.80"/>
        <color rgb="FF000000"/>
        <rFont val="A"/>
        <family val="2"/>
      </rPr>
      <t xml:space="preserve">Anclaje químico estructural realizado sobre concreto de resistencia característica mínima 20 N/mm², mediante taladro de 10 mm de diámetro y 125 mm de profundidad, relleno del orificio con mortero fluido de fraguado rápido, de dos componentes a base de resina epoxi, y posterior inserción de varilla roscada con tuerca y arandela de de acero galvanizado calidad 5.8, según ISO 898-1, de 8 mm de diámetro y 150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</si>
  <si>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</si>
  <si>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</si>
  <si>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</si>
  <si>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</si>
  <si>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</si>
  <si>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</si>
  <si>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mt09reh321a</t>
  </si>
  <si>
    <t xml:space="preserve">kg</t>
  </si>
  <si>
    <t xml:space="preserve">Mortero fluido de fraguado rápido, de dos componentes a base de resina epoxi, con endurecedor amínico, sin retracción, para anclajes y rellenos.</t>
  </si>
  <si>
    <t xml:space="preserve">mt09reh305ac</t>
  </si>
  <si>
    <t xml:space="preserve">Ud</t>
  </si>
  <si>
    <t xml:space="preserve">Anclaje compuesto por varilla roscada de acero galvanizado calidad 5.8, según ISO 898-1 de 8 mm de diámetro, y 150 mm de longitud, tuerca y arandela, para fijaciones sobre estructuras de concreto.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</si>
  <si>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</si>
  <si>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</si>
  <si>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</si>
  <si>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</si>
  <si>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</si>
  <si>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</si>
  <si>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</si>
  <si>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</si>
  <si>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</si>
  <si>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</si>
  <si>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$ 2,23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</si>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</sst>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0.78" customWidth="1"/>
    <col min="7" max="7" width="4.52" customWidth="1"/>
    <col min="8" max="8" width="1.89" customWidth="1"/>
    <col min="9" max="9" width="13.41" customWidth="1"/>
    <col min="10" max="10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0.012000</v>
      </c>
      <c r="H8" s="14"/>
      <c r="I8" s="16">
        <v>80.720000</v>
      </c>
      <c r="J8" s="16">
        <f ca="1">ROUND(INDIRECT(ADDRESS(ROW()+(0), COLUMN()+(-3), 1))*INDIRECT(ADDRESS(ROW()+(0), COLUMN()+(-1), 1)), 2)</f>
        <v>0.970000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14.800000</v>
      </c>
      <c r="J9" s="20">
        <f ca="1">ROUND(INDIRECT(ADDRESS(ROW()+(0), COLUMN()+(-3), 1))*INDIRECT(ADDRESS(ROW()+(0), COLUMN()+(-1), 1)), 2)</f>
        <v>14.800000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0.253000</v>
      </c>
      <c r="H10" s="19"/>
      <c r="I10" s="20">
        <v>37.970000</v>
      </c>
      <c r="J10" s="20">
        <f ca="1">ROUND(INDIRECT(ADDRESS(ROW()+(0), COLUMN()+(-3), 1))*INDIRECT(ADDRESS(ROW()+(0), COLUMN()+(-1), 1)), 2)</f>
        <v>9.610000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0.253000</v>
      </c>
      <c r="H11" s="23"/>
      <c r="I11" s="24">
        <v>19.610000</v>
      </c>
      <c r="J11" s="24">
        <f ca="1">ROUND(INDIRECT(ADDRESS(ROW()+(0), COLUMN()+(-3), 1))*INDIRECT(ADDRESS(ROW()+(0), COLUMN()+(-1), 1)), 2)</f>
        <v>4.960000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30.340000</v>
      </c>
      <c r="J12" s="16">
        <f ca="1">ROUND(INDIRECT(ADDRESS(ROW()+(0), COLUMN()+(-3), 1))*INDIRECT(ADDRESS(ROW()+(0), COLUMN()+(-1), 1))/100, 2)</f>
        <v>0.610000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30.950000</v>
      </c>
      <c r="J13" s="24">
        <f ca="1">ROUND(INDIRECT(ADDRESS(ROW()+(0), COLUMN()+(-3), 1))*INDIRECT(ADDRESS(ROW()+(0), COLUMN()+(-1), 1))/100, 2)</f>
        <v>0.930000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31.880000</v>
      </c>
    </row>
  </sheetData>
  <mergeCells count="21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A14:F14"/>
    <mergeCell ref="G14:H14"/>
  </mergeCells>
  <pageMargins left="0.620079" right="0.472441" top="0.472441" bottom="0.472441" header="0.0" footer="0.0"/>
  <pageSetup paperSize="9" orientation="portrait"/>
  <rowBreaks count="0" manualBreakCount="0">
    </rowBreaks>
</worksheet>
</file>