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<sst xmlns="http://schemas.openxmlformats.org/spreadsheetml/2006/main" count="29" uniqueCount="29">
  <si>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</si>
  <si>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EHW011</t>
  </si>
  <si>
    <t xml:space="preserve">Ud</t>
  </si>
  <si>
    <t xml:space="preserve">Anclaje químico estructural sobre concreto, mediante ampolla química.</t>
  </si>
  <si>
    <r>
      <rPr>
        <b/>
        <sz val="7.80"/>
        <color rgb="FF000000"/>
        <rFont val="A"/>
        <family val="2"/>
      </rPr>
      <t xml:space="preserve">Anclaje químico estructural realizado sobre concreto de resistencia característica mínima 20 N/mm², mediante taladro de 14 mm de diámetro y 135 mm de profundidad en cuyo interior se alojará una ampolla de resina resina de viniléster sin estireno, con arena de cuarzo o corindón y posterior inserción de varilla roscada con tuerca y arandela de de acero galvanizado calidad 5.8, según ISO 898-1, de 12 mm de diámetro y 160 mm de longitud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</si>
  <si>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</si>
  <si>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</si>
  <si>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</si>
  <si>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</si>
  <si>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</si>
  <si>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</si>
  <si>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mt09reh102c</t>
  </si>
  <si>
    <t xml:space="preserve">Ud</t>
  </si>
  <si>
    <t xml:space="preserve">Ampolla de resina de viniléster de alta resistencia, libre de estireno, de 12 mm de diámetro, a base de metacrilato de uretano, endurecedor y arena de cuarzo o corindón, para la ejecución de anclajes químicos estructurales.</t>
  </si>
  <si>
    <t xml:space="preserve">mt09reh305cd</t>
  </si>
  <si>
    <t xml:space="preserve">Ud</t>
  </si>
  <si>
    <t xml:space="preserve">Anclaje compuesto por varilla roscada de acero galvanizado calidad 5.8, según ISO 898-1 de 12 mm de diámetro, y 160 mm de longitud, tuerca y arandela, para fijaciones sobre estructuras de concreto.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</si>
  <si>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</si>
  <si>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</si>
  <si>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</si>
  <si>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</si>
  <si>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</si>
  <si>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</si>
  <si>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</si>
  <si>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</si>
  <si>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</si>
  <si>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</si>
  <si>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$ 4,96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</si>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</sst>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27" customWidth="1"/>
    <col min="4" max="4" width="21.86" customWidth="1"/>
    <col min="5" max="5" width="27.10" customWidth="1"/>
    <col min="6" max="6" width="10.78" customWidth="1"/>
    <col min="7" max="7" width="4.52" customWidth="1"/>
    <col min="8" max="8" width="1.89" customWidth="1"/>
    <col min="9" max="9" width="13.41" customWidth="1"/>
    <col min="10" max="10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39.970000</v>
      </c>
      <c r="J8" s="16">
        <f ca="1">ROUND(INDIRECT(ADDRESS(ROW()+(0), COLUMN()+(-3), 1))*INDIRECT(ADDRESS(ROW()+(0), COLUMN()+(-1), 1)), 2)</f>
        <v>39.970000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21.370000</v>
      </c>
      <c r="J9" s="20">
        <f ca="1">ROUND(INDIRECT(ADDRESS(ROW()+(0), COLUMN()+(-3), 1))*INDIRECT(ADDRESS(ROW()+(0), COLUMN()+(-1), 1)), 2)</f>
        <v>21.370000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0.105000</v>
      </c>
      <c r="H10" s="19"/>
      <c r="I10" s="20">
        <v>37.970000</v>
      </c>
      <c r="J10" s="20">
        <f ca="1">ROUND(INDIRECT(ADDRESS(ROW()+(0), COLUMN()+(-3), 1))*INDIRECT(ADDRESS(ROW()+(0), COLUMN()+(-1), 1)), 2)</f>
        <v>3.990000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0.105000</v>
      </c>
      <c r="H11" s="23"/>
      <c r="I11" s="24">
        <v>19.610000</v>
      </c>
      <c r="J11" s="24">
        <f ca="1">ROUND(INDIRECT(ADDRESS(ROW()+(0), COLUMN()+(-3), 1))*INDIRECT(ADDRESS(ROW()+(0), COLUMN()+(-1), 1)), 2)</f>
        <v>2.060000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67.390000</v>
      </c>
      <c r="J12" s="16">
        <f ca="1">ROUND(INDIRECT(ADDRESS(ROW()+(0), COLUMN()+(-3), 1))*INDIRECT(ADDRESS(ROW()+(0), COLUMN()+(-1), 1))/100, 2)</f>
        <v>1.350000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68.740000</v>
      </c>
      <c r="J13" s="24">
        <f ca="1">ROUND(INDIRECT(ADDRESS(ROW()+(0), COLUMN()+(-3), 1))*INDIRECT(ADDRESS(ROW()+(0), COLUMN()+(-1), 1))/100, 2)</f>
        <v>2.060000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70.800000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