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<sst xmlns="http://schemas.openxmlformats.org/spreadsheetml/2006/main" count="68" uniqueCount="68">
  <si>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</si>
  <si>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</si>
  <si>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</si>
  <si>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Viga de concreto reforzado.</t>
  </si>
  <si>
    <r>
      <rPr>
        <sz val="8.25"/>
        <color rgb="FF000000"/>
        <rFont val="Arial"/>
        <family val="2"/>
      </rPr>
      <t xml:space="preserve">Viga peraltada, recta, de concreto reforzado, de 40x60 cm, realizada con concreto f'c=20 MPa (200 kg/cm²), clasificación de exposición A1, tamaño máximo del agregado 20 mm, revenimiento de 5 a 10 cm, premezclado, y colado con grúa, y acero fy=4200 kg/cm², con una cuantía aproximada de 150 kg/m³; construcción y desmontaje del sistema de cimbra, con acabado para revestir, en planta de hasta 3 m de altura libre, formado por: superficie de la cimbra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desmoldante, para evitar la adherencia del concreto a la cimbra. El precio incluye el habilitado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</si>
  <si>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</si>
  <si>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</si>
  <si>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</si>
  <si>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</si>
  <si>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</si>
  <si>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</si>
  <si>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</si>
  <si>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</si>
  <si>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</si>
  <si>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</si>
  <si>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</si>
  <si>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</si>
  <si>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cimbra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</si>
  <si>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</si>
  <si>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</si>
  <si>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</si>
  <si>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</si>
  <si>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</si>
  <si>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</si>
  <si>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</si>
  <si>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</si>
  <si>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</si>
  <si>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</si>
  <si>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</si>
  <si>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</si>
  <si>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mt07aco020c</t>
  </si>
  <si>
    <t xml:space="preserve">Ud</t>
  </si>
  <si>
    <t xml:space="preserve">Separador homologado para vigas.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</si>
  <si>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</si>
  <si>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</si>
  <si>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</si>
  <si>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</si>
  <si>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</si>
  <si>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</si>
  <si>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</si>
  <si>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</si>
  <si>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</si>
  <si>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</si>
  <si>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</si>
  <si>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</si>
  <si>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</si>
  <si>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</si>
  <si>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</si>
  <si>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</si>
  <si>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</si>
  <si>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</si>
  <si>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</si>
  <si>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</si>
  <si>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</si>
  <si>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</si>
  <si>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</si>
  <si>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</si>
  <si>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</si>
  <si>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</si>
  <si>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</si>
  <si>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</si>
  <si>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</si>
  <si>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</si>
  <si>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</si>
  <si>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</si>
  <si>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</si>
  <si>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$ 363,20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</si>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</sst>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73" customWidth="1"/>
    <col min="7" max="7" width="12.2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0.192</v>
      </c>
      <c r="G10" s="12">
        <v>693.35</v>
      </c>
      <c r="H10" s="12">
        <f ca="1">ROUND(INDIRECT(ADDRESS(ROW()+(0), COLUMN()+(-2), 1))*INDIRECT(ADDRESS(ROW()+(0), COLUMN()+(-1), 1)), 2)</f>
        <v>133.12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1554.32</v>
      </c>
      <c r="H11" s="12">
        <f ca="1">ROUND(INDIRECT(ADDRESS(ROW()+(0), COLUMN()+(-2), 1))*INDIRECT(ADDRESS(ROW()+(0), COLUMN()+(-1), 1)), 2)</f>
        <v>49.74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0.111</v>
      </c>
      <c r="G12" s="12">
        <v>293.38</v>
      </c>
      <c r="H12" s="12">
        <f ca="1">ROUND(INDIRECT(ADDRESS(ROW()+(0), COLUMN()+(-2), 1))*INDIRECT(ADDRESS(ROW()+(0), COLUMN()+(-1), 1)), 2)</f>
        <v>32.57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5417.28</v>
      </c>
      <c r="H13" s="12">
        <f ca="1">ROUND(INDIRECT(ADDRESS(ROW()+(0), COLUMN()+(-2), 1))*INDIRECT(ADDRESS(ROW()+(0), COLUMN()+(-1), 1)), 2)</f>
        <v>70.42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0.167</v>
      </c>
      <c r="G14" s="12">
        <v>133.34</v>
      </c>
      <c r="H14" s="12">
        <f ca="1">ROUND(INDIRECT(ADDRESS(ROW()+(0), COLUMN()+(-2), 1))*INDIRECT(ADDRESS(ROW()+(0), COLUMN()+(-1), 1)), 2)</f>
        <v>22.27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0.125</v>
      </c>
      <c r="G15" s="12">
        <v>27.49</v>
      </c>
      <c r="H15" s="12">
        <f ca="1">ROUND(INDIRECT(ADDRESS(ROW()+(0), COLUMN()+(-2), 1))*INDIRECT(ADDRESS(ROW()+(0), COLUMN()+(-1), 1)), 2)</f>
        <v>3.44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</v>
      </c>
      <c r="G16" s="12">
        <v>1.36</v>
      </c>
      <c r="H16" s="12">
        <f ca="1">ROUND(INDIRECT(ADDRESS(ROW()+(0), COLUMN()+(-2), 1))*INDIRECT(ADDRESS(ROW()+(0), COLUMN()+(-1), 1)), 2)</f>
        <v>5.44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157.5</v>
      </c>
      <c r="G17" s="12">
        <v>12.85</v>
      </c>
      <c r="H17" s="12">
        <f ca="1">ROUND(INDIRECT(ADDRESS(ROW()+(0), COLUMN()+(-2), 1))*INDIRECT(ADDRESS(ROW()+(0), COLUMN()+(-1), 1)), 2)</f>
        <v>2023.88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1.65</v>
      </c>
      <c r="G18" s="12">
        <v>22.86</v>
      </c>
      <c r="H18" s="12">
        <f ca="1">ROUND(INDIRECT(ADDRESS(ROW()+(0), COLUMN()+(-2), 1))*INDIRECT(ADDRESS(ROW()+(0), COLUMN()+(-1), 1)), 2)</f>
        <v>37.72</v>
      </c>
    </row>
    <row r="19" spans="1:8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1.05</v>
      </c>
      <c r="G19" s="14">
        <v>1300.78</v>
      </c>
      <c r="H19" s="14">
        <f ca="1">ROUND(INDIRECT(ADDRESS(ROW()+(0), COLUMN()+(-2), 1))*INDIRECT(ADDRESS(ROW()+(0), COLUMN()+(-1), 1)), 2)</f>
        <v>1365.82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3744.42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3.24</v>
      </c>
      <c r="G22" s="12">
        <v>124.86</v>
      </c>
      <c r="H22" s="12">
        <f ca="1">ROUND(INDIRECT(ADDRESS(ROW()+(0), COLUMN()+(-2), 1))*INDIRECT(ADDRESS(ROW()+(0), COLUMN()+(-1), 1)), 2)</f>
        <v>404.55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3.24</v>
      </c>
      <c r="G23" s="12">
        <v>75.97</v>
      </c>
      <c r="H23" s="12">
        <f ca="1">ROUND(INDIRECT(ADDRESS(ROW()+(0), COLUMN()+(-2), 1))*INDIRECT(ADDRESS(ROW()+(0), COLUMN()+(-1), 1)), 2)</f>
        <v>246.14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2.239</v>
      </c>
      <c r="G24" s="12">
        <v>124.86</v>
      </c>
      <c r="H24" s="12">
        <f ca="1">ROUND(INDIRECT(ADDRESS(ROW()+(0), COLUMN()+(-2), 1))*INDIRECT(ADDRESS(ROW()+(0), COLUMN()+(-1), 1)), 2)</f>
        <v>279.56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2.426</v>
      </c>
      <c r="G25" s="12">
        <v>75.97</v>
      </c>
      <c r="H25" s="12">
        <f ca="1">ROUND(INDIRECT(ADDRESS(ROW()+(0), COLUMN()+(-2), 1))*INDIRECT(ADDRESS(ROW()+(0), COLUMN()+(-1), 1)), 2)</f>
        <v>184.3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0.529</v>
      </c>
      <c r="G26" s="12">
        <v>124.86</v>
      </c>
      <c r="H26" s="12">
        <f ca="1">ROUND(INDIRECT(ADDRESS(ROW()+(0), COLUMN()+(-2), 1))*INDIRECT(ADDRESS(ROW()+(0), COLUMN()+(-1), 1)), 2)</f>
        <v>66.05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2.13</v>
      </c>
      <c r="G27" s="14">
        <v>75.97</v>
      </c>
      <c r="H27" s="14">
        <f ca="1">ROUND(INDIRECT(ADDRESS(ROW()+(0), COLUMN()+(-2), 1))*INDIRECT(ADDRESS(ROW()+(0), COLUMN()+(-1), 1)), 2)</f>
        <v>161.82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1342.42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20" t="s">
        <v>64</v>
      </c>
      <c r="D30" s="20"/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5086.84</v>
      </c>
      <c r="H30" s="14">
        <f ca="1">ROUND(INDIRECT(ADDRESS(ROW()+(0), COLUMN()+(-2), 1))*INDIRECT(ADDRESS(ROW()+(0), COLUMN()+(-1), 1))/100, 2)</f>
        <v>101.74</v>
      </c>
    </row>
    <row r="31" spans="1:8" ht="13.50" thickBot="1" customHeight="1">
      <c r="A31" s="21" t="s">
        <v>66</v>
      </c>
      <c r="B31" s="21"/>
      <c r="C31" s="22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5188.58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