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<sst xmlns="http://schemas.openxmlformats.org/spreadsheetml/2006/main" count="58" uniqueCount="58">
  <si>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</si>
  <si>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EHI020</t>
  </si>
  <si>
    <t xml:space="preserve">m²</t>
  </si>
  <si>
    <t xml:space="preserve">Losa sanitaria ventilada, sistema "CÁVITI".</t>
  </si>
  <si>
    <r>
      <rPr>
        <sz val="8.25"/>
        <color rgb="FF000000"/>
        <rFont val="Arial"/>
        <family val="2"/>
      </rPr>
      <t xml:space="preserve">Losa sanitaria de concreto reforzado de 20+5 cm de peralte total, sobre cimbra perdida de piezas de polipropileno reciclado, C-20 "CÁVITI", realizado con concreto f'c=20 MPa (200 kg/cm²), clasificación de exposición A1, tamaño máximo del agregado 12 mm, revenimiento de 5 a 10 cm, premezclado, y colado con grúa, acero fy=4200 kg/cm² en zona de cadenas y vigas de cimentación, cuantía 3 kg/m², y malla electrosoldada de alambre liso de acero tipo 6x6 6/6 como armado de reparto, colocada sobre separadores homologados, en capa de compresión de 5 cm de espesor; con juntas de retracción de 5 mm de espesor, mediante corte con disco de diamante; apoyado todo ello sobre base de plantilla. Incluso cadenas perimetrales de planta conformados con sistema de cimbra recuperable de tableros de madera. El precio no incluye la capa de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</si>
  <si>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</si>
  <si>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</si>
  <si>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</si>
  <si>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</si>
  <si>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</si>
  <si>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</si>
  <si>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</si>
  <si>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mt07cav010dd</t>
  </si>
  <si>
    <t xml:space="preserve">m²</t>
  </si>
  <si>
    <t xml:space="preserve">Cimbra perdida de piezas de polipropileno reciclado, C-20 "CÁVITI", de 750x500x200 mm, color negro, para soleras y losas sanitarias ventiladas.</t>
  </si>
  <si>
    <t xml:space="preserve">mt08efa010</t>
  </si>
  <si>
    <t xml:space="preserve">m²</t>
  </si>
  <si>
    <t xml:space="preserve">Sistema de cimbra recuperable de tableros de madera para cadenas perimetrales.</t>
  </si>
  <si>
    <t xml:space="preserve">mt07aco080a</t>
  </si>
  <si>
    <t xml:space="preserve">kg</t>
  </si>
  <si>
    <t xml:space="preserve">Acero fy=4200 kg/cm², de varios diámetros, según NMX-C-407-ONNCCE.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</si>
  <si>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</si>
  <si>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</si>
  <si>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</si>
  <si>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mt10haf061bc</t>
  </si>
  <si>
    <t xml:space="preserve">m³</t>
  </si>
  <si>
    <t xml:space="preserve">Concreto f'c=20 MPa (200 kg/cm²), clasificación de exposición A1, tamaño máximo del agregado 12 mm, revenimiento nominal del concreto fresco de 5 a 10 mm, premezclado, según RCDF NTC Diseño y Construcción de Estructuras de Concreto (2004).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</si>
  <si>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</si>
  <si>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</si>
  <si>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</si>
  <si>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</si>
  <si>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</si>
  <si>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</si>
  <si>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</si>
  <si>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</si>
  <si>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</si>
  <si>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</si>
  <si>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</si>
  <si>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</si>
  <si>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</si>
  <si>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</si>
  <si>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</si>
  <si>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</si>
  <si>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</si>
  <si>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</si>
  <si>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Oficial estructurista.</t>
  </si>
  <si>
    <t xml:space="preserve">mo089</t>
  </si>
  <si>
    <t xml:space="preserve">h</t>
  </si>
  <si>
    <t xml:space="preserve">Ayudante estructurista.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</si>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</sst>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.65" customWidth="1"/>
    <col min="4" max="4" width="67.32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119.09</v>
      </c>
      <c r="G10" s="12">
        <f ca="1">ROUND(INDIRECT(ADDRESS(ROW()+(0), COLUMN()+(-2), 1))*INDIRECT(ADDRESS(ROW()+(0), COLUMN()+(-1), 1)), 2)</f>
        <v>125.04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16.9</v>
      </c>
      <c r="G11" s="12">
        <f ca="1">ROUND(INDIRECT(ADDRESS(ROW()+(0), COLUMN()+(-2), 1))*INDIRECT(ADDRESS(ROW()+(0), COLUMN()+(-1), 1)), 2)</f>
        <v>1.69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11.5</v>
      </c>
      <c r="G12" s="12">
        <f ca="1">ROUND(INDIRECT(ADDRESS(ROW()+(0), COLUMN()+(-2), 1))*INDIRECT(ADDRESS(ROW()+(0), COLUMN()+(-1), 1)), 2)</f>
        <v>57.5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2">
        <v>33.18</v>
      </c>
      <c r="G13" s="12">
        <f ca="1">ROUND(INDIRECT(ADDRESS(ROW()+(0), COLUMN()+(-2), 1))*INDIRECT(ADDRESS(ROW()+(0), COLUMN()+(-1), 1)), 2)</f>
        <v>36.5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0.143</v>
      </c>
      <c r="F14" s="12">
        <v>1223.66</v>
      </c>
      <c r="G14" s="12">
        <f ca="1">ROUND(INDIRECT(ADDRESS(ROW()+(0), COLUMN()+(-2), 1))*INDIRECT(ADDRESS(ROW()+(0), COLUMN()+(-1), 1)), 2)</f>
        <v>174.98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1.07</v>
      </c>
      <c r="G15" s="12">
        <f ca="1">ROUND(INDIRECT(ADDRESS(ROW()+(0), COLUMN()+(-2), 1))*INDIRECT(ADDRESS(ROW()+(0), COLUMN()+(-1), 1)), 2)</f>
        <v>1.07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0.042</v>
      </c>
      <c r="F16" s="14">
        <v>53.27</v>
      </c>
      <c r="G16" s="14">
        <f ca="1">ROUND(INDIRECT(ADDRESS(ROW()+(0), COLUMN()+(-2), 1))*INDIRECT(ADDRESS(ROW()+(0), COLUMN()+(-1), 1)), 2)</f>
        <v>2.24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399.02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0.095</v>
      </c>
      <c r="F19" s="12">
        <v>64.11</v>
      </c>
      <c r="G19" s="12">
        <f ca="1">ROUND(INDIRECT(ADDRESS(ROW()+(0), COLUMN()+(-2), 1))*INDIRECT(ADDRESS(ROW()+(0), COLUMN()+(-1), 1)), 2)</f>
        <v>6.09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0.087</v>
      </c>
      <c r="F20" s="14">
        <v>130.42</v>
      </c>
      <c r="G20" s="14">
        <f ca="1">ROUND(INDIRECT(ADDRESS(ROW()+(0), COLUMN()+(-2), 1))*INDIRECT(ADDRESS(ROW()+(0), COLUMN()+(-1), 1)), 2)</f>
        <v>11.35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17.44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0.173</v>
      </c>
      <c r="F23" s="12">
        <v>81.67</v>
      </c>
      <c r="G23" s="12">
        <f ca="1">ROUND(INDIRECT(ADDRESS(ROW()+(0), COLUMN()+(-2), 1))*INDIRECT(ADDRESS(ROW()+(0), COLUMN()+(-1), 1)), 2)</f>
        <v>14.13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0.173</v>
      </c>
      <c r="F24" s="12">
        <v>49.43</v>
      </c>
      <c r="G24" s="12">
        <f ca="1">ROUND(INDIRECT(ADDRESS(ROW()+(0), COLUMN()+(-2), 1))*INDIRECT(ADDRESS(ROW()+(0), COLUMN()+(-1), 1)), 2)</f>
        <v>8.55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0.116</v>
      </c>
      <c r="F25" s="14">
        <v>46.28</v>
      </c>
      <c r="G25" s="14">
        <f ca="1">ROUND(INDIRECT(ADDRESS(ROW()+(0), COLUMN()+(-2), 1))*INDIRECT(ADDRESS(ROW()+(0), COLUMN()+(-1), 1)), 2)</f>
        <v>5.37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1))), 2)</f>
        <v>28.05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1)),INDIRECT(ADDRESS(ROW()+(-7), COLUMN()+(1), 1)),INDIRECT(ADDRESS(ROW()+(-11), COLUMN()+(1), 1))), 2)</f>
        <v>444.51</v>
      </c>
      <c r="G28" s="14">
        <f ca="1">ROUND(INDIRECT(ADDRESS(ROW()+(0), COLUMN()+(-2), 1))*INDIRECT(ADDRESS(ROW()+(0), COLUMN()+(-1), 1))/100, 2)</f>
        <v>8.89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1)),INDIRECT(ADDRESS(ROW()+(-8), COLUMN()+(0), 1)),INDIRECT(ADDRESS(ROW()+(-12), COLUMN()+(0), 1))), 2)</f>
        <v>453.4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