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<sst xmlns="http://schemas.openxmlformats.org/spreadsheetml/2006/main" count="41" uniqueCount="41">
  <si>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</si>
  <si>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</si>
  <si>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</si>
  <si>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</si>
  <si>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concreto reforzado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peralte total, sobre cimbra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f'c=20 MPa (200 kg/cm²), clasificación de exposición A1, tamaño máximo del agregado 12 mm, revenimiento de 5 a 10 cm, premezclado, y colado con grúa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fy=4200 kg/cm²,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de alambre liso de acero tipo 6x6 6/6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</si>
  <si>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</si>
  <si>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</si>
  <si>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</si>
  <si>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</si>
  <si>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</si>
  <si>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</si>
  <si>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mt07cid010gj</t>
  </si>
  <si>
    <t xml:space="preserve">m²</t>
  </si>
  <si>
    <t xml:space="preserve">Cimbra perdida de módulos de polipropileno reciclado, modelo Módulo Soliglú "DALIFORMA", de 50x50x20 cm, para soleras y losas sanitarias ventiladas.</t>
  </si>
  <si>
    <t xml:space="preserve">mt08efa010</t>
  </si>
  <si>
    <t xml:space="preserve">m²</t>
  </si>
  <si>
    <t xml:space="preserve">Sistema de cimbra recuperable de tableros de madera para cadenas perimetrales.</t>
  </si>
  <si>
    <t xml:space="preserve">mt07aco080a</t>
  </si>
  <si>
    <t xml:space="preserve">kg</t>
  </si>
  <si>
    <t xml:space="preserve">Acero fy=4200 kg/cm², elaborado en taller y colocado en obra, diámetros varios, según NMX-C-407-ONNCCE.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</si>
  <si>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</si>
  <si>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</si>
  <si>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</si>
  <si>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</si>
  <si>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</si>
  <si>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</si>
  <si>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mq06vib020</t>
  </si>
  <si>
    <t xml:space="preserve">h</t>
  </si>
  <si>
    <t xml:space="preserve">Regla vibrante de 3 m.</t>
  </si>
  <si>
    <t xml:space="preserve">mo041</t>
  </si>
  <si>
    <t xml:space="preserve">h</t>
  </si>
  <si>
    <t xml:space="preserve">Oficial estructurista.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</si>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</sst>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1.42" customWidth="1"/>
    <col min="5" max="5" width="30.02" customWidth="1"/>
    <col min="6" max="6" width="9.91" customWidth="1"/>
    <col min="7" max="7" width="5.10" customWidth="1"/>
    <col min="8" max="8" width="1.31" customWidth="1"/>
    <col min="9" max="9" width="13.70" customWidth="1"/>
    <col min="10" max="10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180.290000</v>
      </c>
      <c r="J8" s="16">
        <f ca="1">ROUND(INDIRECT(ADDRESS(ROW()+(0), COLUMN()+(-3), 1))*INDIRECT(ADDRESS(ROW()+(0), COLUMN()+(-1), 1)), 2)</f>
        <v>189.300000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22.490000</v>
      </c>
      <c r="J9" s="20">
        <f ca="1">ROUND(INDIRECT(ADDRESS(ROW()+(0), COLUMN()+(-3), 1))*INDIRECT(ADDRESS(ROW()+(0), COLUMN()+(-1), 1)), 2)</f>
        <v>2.250000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12.120000</v>
      </c>
      <c r="J10" s="20">
        <f ca="1">ROUND(INDIRECT(ADDRESS(ROW()+(0), COLUMN()+(-3), 1))*INDIRECT(ADDRESS(ROW()+(0), COLUMN()+(-1), 1)), 2)</f>
        <v>36.360000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33.550000</v>
      </c>
      <c r="J11" s="20">
        <f ca="1">ROUND(INDIRECT(ADDRESS(ROW()+(0), COLUMN()+(-3), 1))*INDIRECT(ADDRESS(ROW()+(0), COLUMN()+(-1), 1)), 2)</f>
        <v>36.910000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1132.100000</v>
      </c>
      <c r="J12" s="20">
        <f ca="1">ROUND(INDIRECT(ADDRESS(ROW()+(0), COLUMN()+(-3), 1))*INDIRECT(ADDRESS(ROW()+(0), COLUMN()+(-1), 1)), 2)</f>
        <v>143.780000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0.093000</v>
      </c>
      <c r="H13" s="19"/>
      <c r="I13" s="20">
        <v>84.490000</v>
      </c>
      <c r="J13" s="20">
        <f ca="1">ROUND(INDIRECT(ADDRESS(ROW()+(0), COLUMN()+(-3), 1))*INDIRECT(ADDRESS(ROW()+(0), COLUMN()+(-1), 1)), 2)</f>
        <v>7.860000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0.156000</v>
      </c>
      <c r="H14" s="19"/>
      <c r="I14" s="20">
        <v>45.140000</v>
      </c>
      <c r="J14" s="20">
        <f ca="1">ROUND(INDIRECT(ADDRESS(ROW()+(0), COLUMN()+(-3), 1))*INDIRECT(ADDRESS(ROW()+(0), COLUMN()+(-1), 1)), 2)</f>
        <v>7.040000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0.156000</v>
      </c>
      <c r="H15" s="23"/>
      <c r="I15" s="24">
        <v>27.970000</v>
      </c>
      <c r="J15" s="24">
        <f ca="1">ROUND(INDIRECT(ADDRESS(ROW()+(0), COLUMN()+(-3), 1))*INDIRECT(ADDRESS(ROW()+(0), COLUMN()+(-1), 1)), 2)</f>
        <v>4.360000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427.860000</v>
      </c>
      <c r="J16" s="16">
        <f ca="1">ROUND(INDIRECT(ADDRESS(ROW()+(0), COLUMN()+(-3), 1))*INDIRECT(ADDRESS(ROW()+(0), COLUMN()+(-1), 1))/100, 2)</f>
        <v>8.560000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436.420000</v>
      </c>
      <c r="J17" s="24">
        <f ca="1">ROUND(INDIRECT(ADDRESS(ROW()+(0), COLUMN()+(-3), 1))*INDIRECT(ADDRESS(ROW()+(0), COLUMN()+(-1), 1))/100, 2)</f>
        <v>13.090000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449.510000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