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<sst xmlns="http://schemas.openxmlformats.org/spreadsheetml/2006/main" count="32" uniqueCount="32">
  <si>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</si>
  <si>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ECM030</t>
  </si>
  <si>
    <t xml:space="preserve">m²</t>
  </si>
  <si>
    <t xml:space="preserve">Muro de perpiaños.</t>
  </si>
  <si>
    <t xml:space="preserve">Muro de perpiaños de piedra granítica tipo Gris Mondariz, de 45 cm de alto, 20 cm de grueso y 75 cm de longitud, con acabado rústico en la aparente y cantos sin labrar.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</si>
  <si>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</si>
  <si>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</si>
  <si>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</si>
  <si>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</si>
  <si>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</si>
  <si>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</si>
  <si>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mt06per010ara</t>
  </si>
  <si>
    <t xml:space="preserve">m²</t>
  </si>
  <si>
    <t xml:space="preserve">Perpiaño de granito Gris Mondariz de 75x45x20 cm, acabado rústico en la aparente y aserrado en el resto de caras, con los cantos sin labrar.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</si>
  <si>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</si>
  <si>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</si>
  <si>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</si>
  <si>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mq04cag010a</t>
  </si>
  <si>
    <t xml:space="preserve">h</t>
  </si>
  <si>
    <t xml:space="preserve">Camión con grúa de hasta 6 t.</t>
  </si>
  <si>
    <t xml:space="preserve">mo021</t>
  </si>
  <si>
    <t xml:space="preserve">h</t>
  </si>
  <si>
    <t xml:space="preserve">Oficial colocador de piedra natural.</t>
  </si>
  <si>
    <t xml:space="preserve">mo058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</si>
  <si>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</si>
  <si>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</si>
  <si>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</si>
  <si>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</si>
  <si>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</si>
  <si>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</si>
  <si>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$ 112,61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</si>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</sst>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3.64" customWidth="1"/>
    <col min="3" max="3" width="3.79" customWidth="1"/>
    <col min="4" max="4" width="0.87" customWidth="1"/>
    <col min="5" max="5" width="67.17" customWidth="1"/>
    <col min="6" max="6" width="6.41" customWidth="1"/>
    <col min="7" max="7" width="13.55" customWidth="1"/>
    <col min="8" max="8" width="8.01" customWidth="1"/>
    <col min="9" max="9" width="1.75" customWidth="1"/>
    <col min="10" max="10" width="1.75" customWidth="1"/>
    <col min="11" max="11" width="1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1367.940000</v>
      </c>
      <c r="H8" s="16">
        <f ca="1">ROUND(INDIRECT(ADDRESS(ROW()+(0), COLUMN()+(-2), 1))*INDIRECT(ADDRESS(ROW()+(0), COLUMN()+(-1), 1)), 2)</f>
        <v>1367.940000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0.015000</v>
      </c>
      <c r="G9" s="20">
        <v>2707.950000</v>
      </c>
      <c r="H9" s="20">
        <f ca="1">ROUND(INDIRECT(ADDRESS(ROW()+(0), COLUMN()+(-2), 1))*INDIRECT(ADDRESS(ROW()+(0), COLUMN()+(-1), 1)), 2)</f>
        <v>40.620000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0.102000</v>
      </c>
      <c r="G10" s="20">
        <v>622.690000</v>
      </c>
      <c r="H10" s="20">
        <f ca="1">ROUND(INDIRECT(ADDRESS(ROW()+(0), COLUMN()+(-2), 1))*INDIRECT(ADDRESS(ROW()+(0), COLUMN()+(-1), 1)), 2)</f>
        <v>63.510000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1.050000</v>
      </c>
      <c r="G11" s="20">
        <v>43.000000</v>
      </c>
      <c r="H11" s="20">
        <f ca="1">ROUND(INDIRECT(ADDRESS(ROW()+(0), COLUMN()+(-2), 1))*INDIRECT(ADDRESS(ROW()+(0), COLUMN()+(-1), 1)), 2)</f>
        <v>45.150000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0.525000</v>
      </c>
      <c r="G12" s="24">
        <v>26.630000</v>
      </c>
      <c r="H12" s="24">
        <f ca="1">ROUND(INDIRECT(ADDRESS(ROW()+(0), COLUMN()+(-2), 1))*INDIRECT(ADDRESS(ROW()+(0), COLUMN()+(-1), 1)), 2)</f>
        <v>13.980000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1531.200000</v>
      </c>
      <c r="H13" s="16">
        <f ca="1">ROUND(INDIRECT(ADDRESS(ROW()+(0), COLUMN()+(-2), 1))*INDIRECT(ADDRESS(ROW()+(0), COLUMN()+(-1), 1))/100, 2)</f>
        <v>30.620000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1561.820000</v>
      </c>
      <c r="H14" s="24">
        <f ca="1">ROUND(INDIRECT(ADDRESS(ROW()+(0), COLUMN()+(-2), 1))*INDIRECT(ADDRESS(ROW()+(0), COLUMN()+(-1), 1))/100, 2)</f>
        <v>46.850000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1608.670000</v>
      </c>
      <c r="I15" s="26"/>
      <c r="J15" s="26"/>
      <c r="K15" s="26"/>
    </row>
  </sheetData>
  <mergeCells count="30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