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<sst xmlns="http://schemas.openxmlformats.org/spreadsheetml/2006/main" count="32" uniqueCount="32">
  <si>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</si>
  <si>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EAC020</t>
  </si>
  <si>
    <t xml:space="preserve">m</t>
  </si>
  <si>
    <t xml:space="preserve">Cargadero de perfil laminado compuesto.</t>
  </si>
  <si>
    <t xml:space="preserve">Cargadero de perfil de acero A 572 Grado 42, laminado en caliente, formado por pieza compuesta y pletinas metálicas, con un peso de 10 kg/m, con capa de imprimación anticorrosiva, en arranque de mampostería de muro divisorio de plantas bajas, fachadas o petos.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</si>
  <si>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</si>
  <si>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</si>
  <si>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</si>
  <si>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</si>
  <si>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</si>
  <si>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</si>
  <si>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mt07ala000i</t>
  </si>
  <si>
    <t xml:space="preserve">kg</t>
  </si>
  <si>
    <t xml:space="preserve">Acero laminado A 572 Grado 42, en perfiles laminados en caliente, según ASTM A 572,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</si>
  <si>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</si>
  <si>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</si>
  <si>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</si>
  <si>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</si>
  <si>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</si>
  <si>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</si>
  <si>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mo046</t>
  </si>
  <si>
    <t xml:space="preserve">h</t>
  </si>
  <si>
    <t xml:space="preserve">Oficial montador de estructura metálica.</t>
  </si>
  <si>
    <t xml:space="preserve">mo092</t>
  </si>
  <si>
    <t xml:space="preserve">h</t>
  </si>
  <si>
    <t xml:space="preserve">Ayudante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</si>
  <si>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</si>
  <si>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</si>
  <si>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</si>
  <si>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</si>
  <si>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$ 12,42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</si>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</sst>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1.27" customWidth="1"/>
    <col min="5" max="5" width="28.12" customWidth="1"/>
    <col min="6" max="6" width="12.09" customWidth="1"/>
    <col min="7" max="7" width="3.21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10.000000</v>
      </c>
      <c r="H8" s="14"/>
      <c r="I8" s="16">
        <v>13.910000</v>
      </c>
      <c r="J8" s="16"/>
      <c r="K8" s="16">
        <f ca="1">ROUND(INDIRECT(ADDRESS(ROW()+(0), COLUMN()+(-4), 1))*INDIRECT(ADDRESS(ROW()+(0), COLUMN()+(-2), 1)), 2)</f>
        <v>139.100000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0.100000</v>
      </c>
      <c r="H9" s="19"/>
      <c r="I9" s="20">
        <v>80.530000</v>
      </c>
      <c r="J9" s="20"/>
      <c r="K9" s="20">
        <f ca="1">ROUND(INDIRECT(ADDRESS(ROW()+(0), COLUMN()+(-4), 1))*INDIRECT(ADDRESS(ROW()+(0), COLUMN()+(-2), 1)), 2)</f>
        <v>8.050000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0.198000</v>
      </c>
      <c r="H10" s="19"/>
      <c r="I10" s="20">
        <v>39.040000</v>
      </c>
      <c r="J10" s="20"/>
      <c r="K10" s="20">
        <f ca="1">ROUND(INDIRECT(ADDRESS(ROW()+(0), COLUMN()+(-4), 1))*INDIRECT(ADDRESS(ROW()+(0), COLUMN()+(-2), 1)), 2)</f>
        <v>7.730000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0.228000</v>
      </c>
      <c r="H11" s="19"/>
      <c r="I11" s="20">
        <v>45.140000</v>
      </c>
      <c r="J11" s="20"/>
      <c r="K11" s="20">
        <f ca="1">ROUND(INDIRECT(ADDRESS(ROW()+(0), COLUMN()+(-4), 1))*INDIRECT(ADDRESS(ROW()+(0), COLUMN()+(-2), 1)), 2)</f>
        <v>10.290000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0.130000</v>
      </c>
      <c r="H12" s="23"/>
      <c r="I12" s="24">
        <v>27.970000</v>
      </c>
      <c r="J12" s="24"/>
      <c r="K12" s="24">
        <f ca="1">ROUND(INDIRECT(ADDRESS(ROW()+(0), COLUMN()+(-4), 1))*INDIRECT(ADDRESS(ROW()+(0), COLUMN()+(-2), 1)), 2)</f>
        <v>3.640000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168.810000</v>
      </c>
      <c r="J13" s="16"/>
      <c r="K13" s="16">
        <f ca="1">ROUND(INDIRECT(ADDRESS(ROW()+(0), COLUMN()+(-4), 1))*INDIRECT(ADDRESS(ROW()+(0), COLUMN()+(-2), 1))/100, 2)</f>
        <v>3.380000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172.190000</v>
      </c>
      <c r="J14" s="24"/>
      <c r="K14" s="24">
        <f ca="1">ROUND(INDIRECT(ADDRESS(ROW()+(0), COLUMN()+(-4), 1))*INDIRECT(ADDRESS(ROW()+(0), COLUMN()+(-2), 1))/100, 2)</f>
        <v>5.170000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177.360000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