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<sst xmlns="http://schemas.openxmlformats.org/spreadsheetml/2006/main" count="19" uniqueCount="19">
  <si>
    <t xml:space="preserve"/>
  </si>
  <si>
    <t xml:space="preserve">DRS031</t>
  </si>
  <si>
    <t xml:space="preserve">m</t>
  </si>
  <si>
    <t xml:space="preserve">Demolición de zoclo de piedra natural.</t>
  </si>
  <si>
    <r>
      <rPr>
        <b/>
        <sz val="7.80"/>
        <color rgb="FF000000"/>
        <rFont val="Arial"/>
        <family val="2"/>
      </rPr>
      <t xml:space="preserve">Demolición</t>
    </r>
    <r>
      <rPr>
        <sz val="7.80"/>
        <color rgb="FF000000"/>
        <rFont val="Arial"/>
        <family val="2"/>
      </rPr>
      <t xml:space="preserve"> de zoclo de </t>
    </r>
    <r>
      <rPr>
        <b/>
        <sz val="7.80"/>
        <color rgb="FF000000"/>
        <rFont val="Arial"/>
        <family val="2"/>
      </rPr>
      <t xml:space="preserve">mármol</t>
    </r>
    <r>
      <rPr>
        <sz val="7.80"/>
        <color rgb="FF000000"/>
        <rFont val="Arial"/>
        <family val="2"/>
      </rPr>
      <t xml:space="preserve"> con medios manuales </t>
    </r>
    <r>
      <rPr>
        <b/>
        <sz val="7.80"/>
        <color rgb="FF000000"/>
        <rFont val="Arial"/>
        <family val="2"/>
      </rPr>
      <t xml:space="preserve"> y carga manual de escombros sobre camión o contenedor</t>
    </r>
    <r>
      <rPr>
        <sz val="7.80"/>
        <color rgb="FF000000"/>
        <rFont val="Arial"/>
        <family val="2"/>
      </rPr>
      <t xml:space="preserve">.</t>
    </r>
  </si>
  <si>
    <t xml:space="preserve">Descompuesto</t>
  </si>
  <si>
    <t xml:space="preserve">Ud</t>
  </si>
  <si>
    <t xml:space="preserve">Descomposición</t>
  </si>
  <si>
    <t xml:space="preserve">Rend.</t>
  </si>
  <si>
    <t xml:space="preserve">Precio unitario</t>
  </si>
  <si>
    <t xml:space="preserve">Precio concepto</t>
  </si>
  <si>
    <t xml:space="preserve">mo111</t>
  </si>
  <si>
    <t xml:space="preserve">h</t>
  </si>
  <si>
    <t xml:space="preserve">Cabo albañil.</t>
  </si>
  <si>
    <t xml:space="preserve">%</t>
  </si>
  <si>
    <t xml:space="preserve">Medios auxiliares</t>
  </si>
  <si>
    <t xml:space="preserve">%</t>
  </si>
  <si>
    <t xml:space="preserve">Costes indirectos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</si>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</sst>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7.80"/>
      <color rgb="FF000000"/>
      <name val="Arial"/>
      <family val="2"/>
    </font>
    <font>
      <b/>
      <sz val="7.8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1" xfId="0" applyFont="1" applyAlignment="1">
      <alignment horizontal="left" vertical="top" wrapText="1"/>
    </xf>
    <xf numFmtId="0" fontId="1" fillId="0" borderId="1" xfId="0" applyFont="1" applyAlignment="1">
      <alignment horizontal="center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center" vertical="top" wrapText="1"/>
    </xf>
    <xf numFmtId="0" fontId="0" fillId="0" borderId="6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5" xfId="0" applyFont="1" applyAlignment="1">
      <alignment horizontal="left" vertical="top" wrapText="1"/>
    </xf>
    <xf numFmtId="200" fontId="0" fillId="0" borderId="0" xfId="0" applyFont="1" applyAlignment="1">
      <alignment horizontal="right" vertical="top" wrapText="1"/>
    </xf>
    <xf numFmtId="200" fontId="0" fillId="0" borderId="5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5" xfId="0" applyFont="1" applyAlignment="1">
      <alignment horizontal="right" vertical="top" wrapText="1"/>
    </xf>
    <xf numFmtId="0" fontId="0" fillId="0" borderId="7" xfId="0" applyFont="1" applyAlignment="1">
      <alignment horizontal="left" vertical="top" wrapText="1"/>
    </xf>
    <xf numFmtId="0" fontId="0" fillId="0" borderId="6" xfId="0" applyFont="1" applyAlignment="1">
      <alignment horizontal="center" vertical="top" wrapText="1"/>
    </xf>
    <xf numFmtId="200" fontId="0" fillId="0" borderId="6" xfId="0" applyFont="1" applyAlignment="1">
      <alignment horizontal="right" vertical="top" wrapText="1"/>
    </xf>
    <xf numFmtId="201" fontId="0" fillId="0" borderId="6" xfId="0" applyFont="1" applyAlignment="1">
      <alignment horizontal="right" vertical="top" wrapText="1"/>
    </xf>
    <xf numFmtId="0" fontId="0" fillId="0" borderId="8" xfId="0" applyFont="1" applyAlignment="1">
      <alignment horizontal="left" vertical="top" wrapText="1"/>
    </xf>
    <xf numFmtId="0" fontId="0" fillId="0" borderId="8" xfId="0" applyFont="1" applyAlignment="1">
      <alignment horizontal="center" vertical="top" wrapText="1"/>
    </xf>
    <xf numFmtId="200" fontId="0" fillId="0" borderId="8" xfId="0" applyFont="1" applyAlignment="1">
      <alignment horizontal="right" vertical="top" wrapText="1"/>
    </xf>
    <xf numFmtId="201" fontId="0" fillId="0" borderId="8" xfId="0" applyFont="1" applyAlignment="1">
      <alignment horizontal="right" vertical="top" wrapText="1"/>
    </xf>
    <xf numFmtId="0" fontId="0" fillId="0" borderId="2" xfId="0" applyFont="1" applyAlignment="1">
      <alignment horizontal="center" vertical="center" wrapText="1"/>
    </xf>
    <xf numFmtId="0" fontId="0" fillId="0" borderId="3" xfId="0" applyFont="1" applyAlignment="1">
      <alignment horizontal="center" vertical="center" wrapText="1"/>
    </xf>
    <xf numFmtId="0" fontId="0" fillId="0" borderId="4" xfId="0" applyFont="1" applyAlignment="1">
      <alignment horizontal="center" vertical="center" wrapText="1"/>
    </xf>
    <xf numFmtId="201" fontId="0" fillId="0" borderId="4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45" customWidth="1"/>
    <col min="2" max="2" width="5.83" customWidth="1"/>
    <col min="3" max="3" width="8.16" customWidth="1"/>
    <col min="4" max="4" width="12.09" customWidth="1"/>
    <col min="5" max="5" width="24.48" customWidth="1"/>
    <col min="6" max="6" width="14.72" customWidth="1"/>
    <col min="7" max="7" width="21.86" customWidth="1"/>
    <col min="8" max="8" width="23.46" customWidth="1"/>
  </cols>
  <sheetData>
    <row r="1" spans="1:1" ht="1.80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2.00" thickBot="1" customHeight="1">
      <c r="A3" s="3" t="s">
        <v>1</v>
      </c>
      <c r="B3" s="4" t="s">
        <v>2</v>
      </c>
      <c r="C3" s="3" t="s">
        <v>3</v>
      </c>
      <c r="D3" s="3"/>
      <c r="E3" s="3"/>
      <c r="F3" s="3"/>
      <c r="G3" s="3"/>
      <c r="H3" s="3"/>
    </row>
    <row r="4" spans="1:8" ht="12.00" thickBot="1" customHeight="1">
      <c r="A4" s="6" t="s">
        <v>4</v>
      </c>
      <c r="B4" s="7"/>
      <c r="C4" s="7"/>
      <c r="D4" s="7"/>
      <c r="E4" s="7"/>
      <c r="F4" s="7"/>
      <c r="G4" s="7"/>
      <c r="H4" s="7"/>
    </row>
    <row r="7" spans="1:8" ht="12.00" thickBot="1" customHeight="1">
      <c r="A7" s="9" t="s">
        <v>5</v>
      </c>
      <c r="B7" s="9"/>
      <c r="C7" s="9"/>
      <c r="D7" s="9" t="s">
        <v>6</v>
      </c>
      <c r="E7" s="9" t="s">
        <v>7</v>
      </c>
      <c r="F7" s="9" t="s">
        <v>8</v>
      </c>
      <c r="G7" s="9" t="s">
        <v>9</v>
      </c>
      <c r="H7" s="9" t="s">
        <v>10</v>
      </c>
    </row>
    <row r="8" spans="1:8" ht="12.00" thickBot="1" customHeight="1">
      <c r="A8" s="10" t="s">
        <v>11</v>
      </c>
      <c r="B8" s="10"/>
      <c r="C8" s="10"/>
      <c r="D8" s="9" t="s">
        <v>12</v>
      </c>
      <c r="E8" s="12" t="s">
        <v>13</v>
      </c>
      <c r="F8" s="14">
        <v>0.085000</v>
      </c>
      <c r="G8" s="16">
        <v>25.570000</v>
      </c>
      <c r="H8" s="16">
        <f ca="1">ROUND(INDIRECT(ADDRESS(ROW()+(0), COLUMN()+(-2), 1))*INDIRECT(ADDRESS(ROW()+(0), COLUMN()+(-1), 1)), 2)</f>
        <v>2.170000</v>
      </c>
    </row>
    <row r="9" spans="1:8" ht="12.00" thickBot="1" customHeight="1">
      <c r="A9" s="17"/>
      <c r="B9" s="17"/>
      <c r="C9" s="17"/>
      <c r="D9" s="18" t="s">
        <v>14</v>
      </c>
      <c r="E9" s="10" t="s">
        <v>15</v>
      </c>
      <c r="F9" s="19">
        <v>2.000000</v>
      </c>
      <c r="G9" s="20">
        <f ca="1">ROUND(SUM(INDIRECT(ADDRESS(ROW()+(-1), COLUMN()+(1), 1))), 2)</f>
        <v>2.170000</v>
      </c>
      <c r="H9" s="20">
        <f ca="1">ROUND(INDIRECT(ADDRESS(ROW()+(0), COLUMN()+(-2), 1))*INDIRECT(ADDRESS(ROW()+(0), COLUMN()+(-1), 1))/100, 2)</f>
        <v>0.040000</v>
      </c>
    </row>
    <row r="10" spans="1:8" ht="12.00" thickBot="1" customHeight="1">
      <c r="A10" s="21"/>
      <c r="B10" s="21"/>
      <c r="C10" s="21"/>
      <c r="D10" s="22" t="s">
        <v>16</v>
      </c>
      <c r="E10" s="21" t="s">
        <v>17</v>
      </c>
      <c r="F10" s="23">
        <v>3.000000</v>
      </c>
      <c r="G10" s="24">
        <f ca="1">ROUND(SUM(INDIRECT(ADDRESS(ROW()+(-1), COLUMN()+(1), 1)),INDIRECT(ADDRESS(ROW()+(-2), COLUMN()+(1), 1))), 2)</f>
        <v>2.210000</v>
      </c>
      <c r="H10" s="24">
        <f ca="1">ROUND(INDIRECT(ADDRESS(ROW()+(0), COLUMN()+(-2), 1))*INDIRECT(ADDRESS(ROW()+(0), COLUMN()+(-1), 1))/100, 2)</f>
        <v>0.070000</v>
      </c>
    </row>
    <row r="11" spans="1:8" ht="12.00" thickBot="1" customHeight="1">
      <c r="A11" s="25"/>
      <c r="B11" s="25"/>
      <c r="C11" s="25"/>
      <c r="D11" s="26"/>
      <c r="E11" s="26"/>
      <c r="F11" s="27"/>
      <c r="G11" s="6" t="s">
        <v>18</v>
      </c>
      <c r="H11" s="28">
        <f ca="1">ROUND(SUM(INDIRECT(ADDRESS(ROW()+(-1), COLUMN()+(0), 1)),INDIRECT(ADDRESS(ROW()+(-2), COLUMN()+(0), 1)),INDIRECT(ADDRESS(ROW()+(-3), COLUMN()+(0), 1))), 2)</f>
        <v>2.280000</v>
      </c>
    </row>
  </sheetData>
  <mergeCells count="8">
    <mergeCell ref="A1:H1"/>
    <mergeCell ref="C3:H3"/>
    <mergeCell ref="A4:H4"/>
    <mergeCell ref="A7:C7"/>
    <mergeCell ref="A8:C8"/>
    <mergeCell ref="A9:C9"/>
    <mergeCell ref="A10:C10"/>
    <mergeCell ref="A11:C11"/>
  </mergeCells>
  <pageMargins left="0.620079" right="0.472441" top="0.472441" bottom="0.472441" header="0.0" footer="0.0"/>
  <pageSetup paperSize="9" orientation="portrait"/>
  <rowBreaks count="0" manualBreakCount="0">
    </rowBreaks>
</worksheet>
</file>