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<sst xmlns="http://schemas.openxmlformats.org/spreadsheetml/2006/main" count="20" uniqueCount="20">
  <si>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</si>
  <si>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DRC010</t>
  </si>
  <si>
    <t xml:space="preserve">m²</t>
  </si>
  <si>
    <t xml:space="preserve">Demolición de chapado colocado con mortero.</t>
  </si>
  <si>
    <r>
      <rPr>
        <b/>
        <sz val="8.25"/>
        <color rgb="FF000000"/>
        <rFont val="Arial"/>
        <family val="2"/>
      </rPr>
      <t xml:space="preserve">Levantado</t>
    </r>
    <r>
      <rPr>
        <sz val="8.25"/>
        <color rgb="FF000000"/>
        <rFont val="Arial"/>
        <family val="2"/>
      </rPr>
      <t xml:space="preserve"> de chapado de </t>
    </r>
    <r>
      <rPr>
        <b/>
        <sz val="8.25"/>
        <color rgb="FF000000"/>
        <rFont val="Arial"/>
        <family val="2"/>
      </rPr>
      <t xml:space="preserve">baldosas cerámicas colocadas con mortero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medios manuales</t>
    </r>
    <r>
      <rPr>
        <sz val="8.25"/>
        <color rgb="FF000000"/>
        <rFont val="Arial"/>
        <family val="2"/>
      </rPr>
      <t xml:space="preserve">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</si>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</sst>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03" customWidth="1"/>
    <col min="2" max="2" width="5.78" customWidth="1"/>
    <col min="3" max="3" width="2.38" customWidth="1"/>
    <col min="4" max="4" width="13.09" customWidth="1"/>
    <col min="5" max="5" width="24.65" customWidth="1"/>
    <col min="6" max="6" width="19.55" customWidth="1"/>
    <col min="7" max="7" width="19.04" customWidth="1"/>
    <col min="8" max="8" width="11.56" customWidth="1"/>
    <col min="9" max="9" width="1.70" customWidth="1"/>
    <col min="10" max="10" width="1.70" customWidth="1"/>
    <col min="11" max="11" width="1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0.702000</v>
      </c>
      <c r="G9" s="17">
        <v>26.650000</v>
      </c>
      <c r="H9" s="17">
        <f ca="1">ROUND(INDIRECT(ADDRESS(ROW()+(0), COLUMN()+(-2), 1))*INDIRECT(ADDRESS(ROW()+(0), COLUMN()+(-1), 1)), 2)</f>
        <v>18.710000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18.710000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22"/>
      <c r="B12" s="22"/>
      <c r="C12" s="23" t="s">
        <v>17</v>
      </c>
      <c r="D12" s="23"/>
      <c r="E12" s="22" t="s">
        <v>18</v>
      </c>
      <c r="F12" s="15">
        <v>2.000000</v>
      </c>
      <c r="G12" s="17">
        <f ca="1">ROUND(SUM(INDIRECT(ADDRESS(ROW()+(-2), COLUMN()+(1), 1)),INDIRECT(ADDRESS(ROW()+(-5), COLUMN()+(1), 1))), 2)</f>
        <v>18.710000</v>
      </c>
      <c r="H12" s="17">
        <f ca="1">ROUND(INDIRECT(ADDRESS(ROW()+(0), COLUMN()+(-2), 1))*INDIRECT(ADDRESS(ROW()+(0), COLUMN()+(-1), 1))/100, 2)</f>
        <v>0.370000</v>
      </c>
      <c r="I12" s="17"/>
      <c r="J12" s="17"/>
      <c r="K12" s="17"/>
    </row>
    <row r="13" spans="1:11" ht="13.50" thickBot="1" customHeight="1">
      <c r="A13" s="11"/>
      <c r="B13" s="11"/>
      <c r="C13" s="11"/>
      <c r="D13" s="11"/>
      <c r="E13" s="11"/>
      <c r="F13" s="24" t="s">
        <v>19</v>
      </c>
      <c r="G13" s="24"/>
      <c r="H13" s="25">
        <f ca="1">ROUND(SUM(INDIRECT(ADDRESS(ROW()+(-1), COLUMN()+(0), 1)),INDIRECT(ADDRESS(ROW()+(-3), COLUMN()+(0), 1)),INDIRECT(ADDRESS(ROW()+(-6), COLUMN()+(0), 1))), 2)</f>
        <v>19.080000</v>
      </c>
      <c r="I13" s="25"/>
      <c r="J13" s="25"/>
      <c r="K13" s="25"/>
    </row>
  </sheetData>
  <mergeCells count="2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F13:G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