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<sst xmlns="http://schemas.openxmlformats.org/spreadsheetml/2006/main" count="34" uniqueCount="34">
  <si>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</si>
  <si>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DEM020</t>
  </si>
  <si>
    <t xml:space="preserve">m²</t>
  </si>
  <si>
    <t xml:space="preserve">Demolición de losa de madera.</t>
  </si>
  <si>
    <r>
      <rPr>
        <sz val="8.25"/>
        <color rgb="FF000000"/>
        <rFont val="Arial"/>
        <family val="2"/>
      </rPr>
      <t xml:space="preserve">Demolición de losa de viguetas de madera y entrevigado de alfarjías, sobre las que apoya un tablero de tabique de barro aparente macizo de elaboración manual (tejar) colocado por tabla; y malla electrosoldada, en capa de compresión de concreto reforzado, con martillo neumático y motosierra, previo levantado del piso y contrapiso, y carga manual sobre camión o contenedor. El precio no incluye el levantado del pavimento.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</si>
  <si>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</si>
  <si>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</si>
  <si>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</si>
  <si>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</si>
  <si>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</si>
  <si>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</si>
  <si>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</si>
  <si>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</si>
  <si>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</si>
  <si>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</si>
  <si>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</si>
  <si>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</si>
  <si>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</si>
  <si>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</si>
  <si>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</si>
  <si>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</si>
  <si>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</si>
  <si>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</si>
  <si>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</si>
  <si>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</si>
  <si>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Peón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</si>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</sst>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0.71" customWidth="1"/>
    <col min="4" max="4" width="55.93" customWidth="1"/>
    <col min="5" max="5" width="18.02" customWidth="1"/>
    <col min="6" max="6" width="17.51" customWidth="1"/>
    <col min="7" max="7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0.058</v>
      </c>
      <c r="F10" s="12">
        <v>56.02</v>
      </c>
      <c r="G10" s="12">
        <f ca="1">ROUND(INDIRECT(ADDRESS(ROW()+(0), COLUMN()+(-2), 1))*INDIRECT(ADDRESS(ROW()+(0), COLUMN()+(-1), 1)), 2)</f>
        <v>3.25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0.029</v>
      </c>
      <c r="F11" s="12">
        <v>95</v>
      </c>
      <c r="G11" s="12">
        <f ca="1">ROUND(INDIRECT(ADDRESS(ROW()+(0), COLUMN()+(-2), 1))*INDIRECT(ADDRESS(ROW()+(0), COLUMN()+(-1), 1)), 2)</f>
        <v>2.76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0.58</v>
      </c>
      <c r="F12" s="14">
        <v>41.19</v>
      </c>
      <c r="G12" s="14">
        <f ca="1">ROUND(INDIRECT(ADDRESS(ROW()+(0), COLUMN()+(-2), 1))*INDIRECT(ADDRESS(ROW()+(0), COLUMN()+(-1), 1)), 2)</f>
        <v>23.89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29.9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1.164</v>
      </c>
      <c r="F15" s="12">
        <v>46.28</v>
      </c>
      <c r="G15" s="12">
        <f ca="1">ROUND(INDIRECT(ADDRESS(ROW()+(0), COLUMN()+(-2), 1))*INDIRECT(ADDRESS(ROW()+(0), COLUMN()+(-1), 1)), 2)</f>
        <v>53.87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0.155</v>
      </c>
      <c r="F16" s="14">
        <v>45.47</v>
      </c>
      <c r="G16" s="14">
        <f ca="1">ROUND(INDIRECT(ADDRESS(ROW()+(0), COLUMN()+(-2), 1))*INDIRECT(ADDRESS(ROW()+(0), COLUMN()+(-1), 1)), 2)</f>
        <v>7.05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60.92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90.82</v>
      </c>
      <c r="G19" s="14">
        <f ca="1">ROUND(INDIRECT(ADDRESS(ROW()+(0), COLUMN()+(-2), 1))*INDIRECT(ADDRESS(ROW()+(0), COLUMN()+(-1), 1))/100, 2)</f>
        <v>1.82</v>
      </c>
    </row>
    <row r="20" spans="1:7" ht="13.50" thickBot="1" customHeight="1">
      <c r="A20" s="8"/>
      <c r="B20" s="8"/>
      <c r="C20" s="8"/>
      <c r="D20" s="8"/>
      <c r="E20" s="21" t="s">
        <v>33</v>
      </c>
      <c r="F20" s="21"/>
      <c r="G20" s="22">
        <f ca="1">ROUND(SUM(INDIRECT(ADDRESS(ROW()+(-1), COLUMN()+(0), 1)),INDIRECT(ADDRESS(ROW()+(-3), COLUMN()+(0), 1)),INDIRECT(ADDRESS(ROW()+(-7), COLUMN()+(0), 1))), 2)</f>
        <v>92.64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B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