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<sst xmlns="http://schemas.openxmlformats.org/spreadsheetml/2006/main" count="33" uniqueCount="33">
  <si>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</si>
  <si>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ADV020</t>
  </si>
  <si>
    <t xml:space="preserve">m²</t>
  </si>
  <si>
    <t xml:space="preserve">Estabilización de taludes.</t>
  </si>
  <si>
    <r>
      <rPr>
        <sz val="8.25"/>
        <color rgb="FF000000"/>
        <rFont val="Arial"/>
        <family val="2"/>
      </rPr>
      <t xml:space="preserve">Estabilización de taludes mediante la proyección por vía húmeda de dos capas de concreto f'c=25 MPa (250 kg/cm²), clasificación de exposición A1, tamaño máximo del agregado 20 mm, revenimiento mayor de 10 cm, de 10 cm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</si>
  <si>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</si>
  <si>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</si>
  <si>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</si>
  <si>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</si>
  <si>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</si>
  <si>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</si>
  <si>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</si>
  <si>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mt10hes200a</t>
  </si>
  <si>
    <t xml:space="preserve">m³</t>
  </si>
  <si>
    <t xml:space="preserve">Concreto para lanzar, f'c=25 MPa (250 kg/cm²), clasificación de exposición A1, tamaño máximo del agregado 20 mm, revenimiento mayor de 10 cm, con una dosificación de cemento de 400 kg/m³, premezclado.</t>
  </si>
  <si>
    <t xml:space="preserve">Subtotal materiales:</t>
  </si>
  <si>
    <t xml:space="preserve">Equipo y herramienta</t>
  </si>
  <si>
    <t xml:space="preserve">mq06gun010</t>
  </si>
  <si>
    <t xml:space="preserve">h</t>
  </si>
  <si>
    <t xml:space="preserve">Lanzadora de concreto por vía húmeda 33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</si>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</sst>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2039.21</v>
      </c>
      <c r="H10" s="14">
        <f ca="1">ROUND(INDIRECT(ADDRESS(ROW()+(0), COLUMN()+(-2), 1))*INDIRECT(ADDRESS(ROW()+(0), COLUMN()+(-1), 1)), 2)</f>
        <v>265.1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0.541</v>
      </c>
      <c r="G13" s="14">
        <v>225.77</v>
      </c>
      <c r="H13" s="14">
        <f ca="1">ROUND(INDIRECT(ADDRESS(ROW()+(0), COLUMN()+(-2), 1))*INDIRECT(ADDRESS(ROW()+(0), COLUMN()+(-1), 1)), 2)</f>
        <v>122.14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122.14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0.759</v>
      </c>
      <c r="G16" s="13">
        <v>119.98</v>
      </c>
      <c r="H16" s="13">
        <f ca="1">ROUND(INDIRECT(ADDRESS(ROW()+(0), COLUMN()+(-2), 1))*INDIRECT(ADDRESS(ROW()+(0), COLUMN()+(-1), 1)), 2)</f>
        <v>91.06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0.379</v>
      </c>
      <c r="G17" s="14">
        <v>70.3</v>
      </c>
      <c r="H17" s="14">
        <f ca="1">ROUND(INDIRECT(ADDRESS(ROW()+(0), COLUMN()+(-2), 1))*INDIRECT(ADDRESS(ROW()+(0), COLUMN()+(-1), 1)), 2)</f>
        <v>26.64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117.7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504.94</v>
      </c>
      <c r="H20" s="14">
        <f ca="1">ROUND(INDIRECT(ADDRESS(ROW()+(0), COLUMN()+(-2), 1))*INDIRECT(ADDRESS(ROW()+(0), COLUMN()+(-1), 1))/100, 2)</f>
        <v>10.1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515.04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