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<sst xmlns="http://schemas.openxmlformats.org/spreadsheetml/2006/main" count="20" uniqueCount="20">
  <si>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</si>
  <si>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0XA124</t>
  </si>
  <si>
    <t xml:space="preserve">Ud</t>
  </si>
  <si>
    <t xml:space="preserve">Transporte y retirada de plataforma motorizada.</t>
  </si>
  <si>
    <r>
      <rPr>
        <sz val="8.25"/>
        <color rgb="FF000000"/>
        <rFont val="Arial"/>
        <family val="2"/>
      </rPr>
      <t xml:space="preserve">Transporte y retirada de plataforma motorizada bimástil, de 30 m de longitud y 150 m de altura máxima, con capacidad de carga de 1500 kg.</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</si>
  <si>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</si>
  <si>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</si>
  <si>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</si>
  <si>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</si>
  <si>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</si>
  <si>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</si>
  <si>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Equipo y herramienta</t>
  </si>
  <si>
    <t xml:space="preserve">mq13ats073d</t>
  </si>
  <si>
    <t xml:space="preserve">Ud</t>
  </si>
  <si>
    <t xml:space="preserve">Transporte a obra y retirada de plataforma motorizada bimástil, de 30 m de longitud y 150 m de altura máxima de trabajo, con 1500 kg de capacidad de carga, constituida por estructura con perfiles de sección cuadrada, de acero galvanizado en caliente, formando dos mástiles por tramos de 1,5 m, con rodillos de guiado metálicos, de superficie de contacto plana, y motor de doble accionamiento de 8,8 kW; plataforma metálica, de acero galvanizado antideslizante y autodrenante, independiente de la estructura de soporte, con sistema de nivelación automática, y prolongaciones telescópicas que permiten ampliar el ancho de la plataforma de trabajo de 1,4 a 3,2 m, para ejecución de fachada; incluso mecanismo de final de carrera para limitar los mástiles finales, sistema de detención de emergencia con dispositivo manual de descenso y sirena acústica de maniobra.</t>
  </si>
  <si>
    <t xml:space="preserve">Subtotal equipo y herramienta: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</si>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</sst>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5.95" customWidth="1"/>
    <col min="5" max="5" width="66.81" customWidth="1"/>
    <col min="6" max="6" width="14.11" customWidth="1"/>
    <col min="7" max="7" width="15.9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2">
        <v>1.159</v>
      </c>
      <c r="G10" s="14">
        <v>6392.05</v>
      </c>
      <c r="H10" s="14">
        <f ca="1">ROUND(INDIRECT(ADDRESS(ROW()+(0), COLUMN()+(-2), 1))*INDIRECT(ADDRESS(ROW()+(0), COLUMN()+(-1), 1)), 2)</f>
        <v>7408.39</v>
      </c>
    </row>
    <row r="11" spans="1:8" ht="13.50" thickBot="1" customHeight="1">
      <c r="A11" s="15"/>
      <c r="B11" s="15"/>
      <c r="C11" s="15"/>
      <c r="D11" s="15"/>
      <c r="E11" s="15"/>
      <c r="F11" s="9" t="s">
        <v>15</v>
      </c>
      <c r="G11" s="9"/>
      <c r="H11" s="17">
        <f ca="1">ROUND(SUM(INDIRECT(ADDRESS(ROW()+(-1), COLUMN()+(0), 1))), 2)</f>
        <v>7408.39</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7408.39</v>
      </c>
      <c r="H13" s="14">
        <f ca="1">ROUND(INDIRECT(ADDRESS(ROW()+(0), COLUMN()+(-2), 1))*INDIRECT(ADDRESS(ROW()+(0), COLUMN()+(-1), 1))/100, 2)</f>
        <v>148.17</v>
      </c>
    </row>
    <row r="14" spans="1:8" ht="13.50" thickBot="1" customHeight="1">
      <c r="A14" s="8"/>
      <c r="B14" s="8"/>
      <c r="C14" s="8"/>
      <c r="D14" s="8"/>
      <c r="E14" s="8"/>
      <c r="F14" s="21" t="s">
        <v>19</v>
      </c>
      <c r="G14" s="21"/>
      <c r="H14" s="22">
        <f ca="1">ROUND(SUM(INDIRECT(ADDRESS(ROW()+(-1), COLUMN()+(0), 1)),INDIRECT(ADDRESS(ROW()+(-3), COLUMN()+(0), 1))), 2)</f>
        <v>7556.56</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