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<sst xmlns="http://schemas.openxmlformats.org/spreadsheetml/2006/main" count="44" uniqueCount="44">
  <si>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</si>
  <si>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UXS020</t>
  </si>
  <si>
    <t xml:space="preserve">m²</t>
  </si>
  <si>
    <t xml:space="preserve">Pavimento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</si>
  <si>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arena caliza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estabilizada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</si>
  <si>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</si>
  <si>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</si>
  <si>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</si>
  <si>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</si>
  <si>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</si>
  <si>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</si>
  <si>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</si>
  <si>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</si>
  <si>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</si>
  <si>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</si>
  <si>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</si>
  <si>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</si>
  <si>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</si>
  <si>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</si>
  <si>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pasto o agregado.</t>
  </si>
  <si>
    <t xml:space="preserve">mt01arp040a</t>
  </si>
  <si>
    <t xml:space="preserve">m³</t>
  </si>
  <si>
    <t xml:space="preserve">Arena caliza seleccionada de machaqueo, color, de 0 a 5 mm de diámetro.</t>
  </si>
  <si>
    <t xml:space="preserve">mq01pan070b</t>
  </si>
  <si>
    <t xml:space="preserve">h</t>
  </si>
  <si>
    <t xml:space="preserve">Mini pala cargadora sobre ruedas, de 52 kW/1 m³ kW.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</si>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</sst>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147.370000</v>
      </c>
      <c r="H8" s="16">
        <f ca="1">ROUND(INDIRECT(ADDRESS(ROW()+(0), COLUMN()+(-2), 1))*INDIRECT(ADDRESS(ROW()+(0), COLUMN()+(-1), 1)), 2)</f>
        <v>48.630000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186.470000</v>
      </c>
      <c r="H9" s="20">
        <f ca="1">ROUND(INDIRECT(ADDRESS(ROW()+(0), COLUMN()+(-2), 1))*INDIRECT(ADDRESS(ROW()+(0), COLUMN()+(-1), 1)), 2)</f>
        <v>8.950000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204.950000</v>
      </c>
      <c r="H10" s="20">
        <f ca="1">ROUND(INDIRECT(ADDRESS(ROW()+(0), COLUMN()+(-2), 1))*INDIRECT(ADDRESS(ROW()+(0), COLUMN()+(-1), 1)), 2)</f>
        <v>215.200000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0.060000</v>
      </c>
      <c r="G11" s="20">
        <v>365.340000</v>
      </c>
      <c r="H11" s="20">
        <f ca="1">ROUND(INDIRECT(ADDRESS(ROW()+(0), COLUMN()+(-2), 1))*INDIRECT(ADDRESS(ROW()+(0), COLUMN()+(-1), 1)), 2)</f>
        <v>21.920000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0.050000</v>
      </c>
      <c r="G12" s="20">
        <v>392.550000</v>
      </c>
      <c r="H12" s="20">
        <f ca="1">ROUND(INDIRECT(ADDRESS(ROW()+(0), COLUMN()+(-2), 1))*INDIRECT(ADDRESS(ROW()+(0), COLUMN()+(-1), 1)), 2)</f>
        <v>19.630000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0.097000</v>
      </c>
      <c r="G13" s="20">
        <v>37.970000</v>
      </c>
      <c r="H13" s="20">
        <f ca="1">ROUND(INDIRECT(ADDRESS(ROW()+(0), COLUMN()+(-2), 1))*INDIRECT(ADDRESS(ROW()+(0), COLUMN()+(-1), 1)), 2)</f>
        <v>3.680000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0.212000</v>
      </c>
      <c r="G14" s="20">
        <v>19.970000</v>
      </c>
      <c r="H14" s="20">
        <f ca="1">ROUND(INDIRECT(ADDRESS(ROW()+(0), COLUMN()+(-2), 1))*INDIRECT(ADDRESS(ROW()+(0), COLUMN()+(-1), 1)), 2)</f>
        <v>4.230000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0.118000</v>
      </c>
      <c r="G15" s="20">
        <v>37.970000</v>
      </c>
      <c r="H15" s="20">
        <f ca="1">ROUND(INDIRECT(ADDRESS(ROW()+(0), COLUMN()+(-2), 1))*INDIRECT(ADDRESS(ROW()+(0), COLUMN()+(-1), 1)), 2)</f>
        <v>4.480000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0.236000</v>
      </c>
      <c r="G16" s="24">
        <v>19.220000</v>
      </c>
      <c r="H16" s="24">
        <f ca="1">ROUND(INDIRECT(ADDRESS(ROW()+(0), COLUMN()+(-2), 1))*INDIRECT(ADDRESS(ROW()+(0), COLUMN()+(-1), 1)), 2)</f>
        <v>4.540000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331.260000</v>
      </c>
      <c r="H17" s="16">
        <f ca="1">ROUND(INDIRECT(ADDRESS(ROW()+(0), COLUMN()+(-2), 1))*INDIRECT(ADDRESS(ROW()+(0), COLUMN()+(-1), 1))/100, 2)</f>
        <v>6.630000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337.890000</v>
      </c>
      <c r="H18" s="24">
        <f ca="1">ROUND(INDIRECT(ADDRESS(ROW()+(0), COLUMN()+(-2), 1))*INDIRECT(ADDRESS(ROW()+(0), COLUMN()+(-1), 1))/100, 2)</f>
        <v>10.140000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348.030000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