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<sst xmlns="http://schemas.openxmlformats.org/spreadsheetml/2006/main" count="38" uniqueCount="38">
  <si>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</si>
  <si>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UXG110</t>
  </si>
  <si>
    <t xml:space="preserve">Ud</t>
  </si>
  <si>
    <t xml:space="preserve">Complemento del sistema de pavimentación exterior CIVIS'AGORA "TAU CERÁMICA".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</si>
  <si>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vado peatonal con gestión inteligente, formado por once baldosas de gres porcelánico serie CIVIS'AGORA, modelo Trace Signal BT Sens "TAU CERÁMICA", de 40x40 cm y 15 mm de espesor, con grabación individual personalizada mediante tratamiento láser, en colores contrastados y sensor electrónico incorporado y una baldosa de gres porcelánico serie CIVIS'AGORA, modelo Trace Signal BT Sens Control, con placa electrónica de centro de control incorporada</t>
    </r>
    <r>
      <rPr>
        <sz val="7.80"/>
        <color rgb="FF000000"/>
        <rFont val="A"/>
        <family val="2"/>
      </rPr>
      <t xml:space="preserve">, todo ello asentado con </t>
    </r>
    <r>
      <rPr>
        <b/>
        <sz val="7.80"/>
        <color rgb="FF000000"/>
        <rFont val="A"/>
        <family val="2"/>
      </rPr>
      <t xml:space="preserve">adhesivo cementoso mejorado, C2 FTE S1, con tiempo abierto ampliado T500 Rapid "TAU CERÁMICA"</t>
    </r>
    <r>
      <rPr>
        <sz val="7.80"/>
        <color rgb="FF000000"/>
        <rFont val="A"/>
        <family val="2"/>
      </rPr>
      <t xml:space="preserve">, emboquillado con </t>
    </r>
    <r>
      <rPr>
        <b/>
        <sz val="7.80"/>
        <color rgb="FF000000"/>
        <rFont val="A"/>
        <family val="2"/>
      </rPr>
      <t xml:space="preserve">mortero técnico coloreado, C G2, Line-Fix "TAU CERÁMICA", para emboquillado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</si>
  <si>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</si>
  <si>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</si>
  <si>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</si>
  <si>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</si>
  <si>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</si>
  <si>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</si>
  <si>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mt18bct025</t>
  </si>
  <si>
    <t xml:space="preserve">Ud</t>
  </si>
  <si>
    <t xml:space="preserve">Baldosa de gres porcelánico serie CIVIS'AGORA, modelo Trace Signal BT Sens "TAU CERÁMICA",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10545-14; con grabación individual personalizada mediante tratamiento láser, en colores contrastados y sensor electrónico incorporado.</t>
  </si>
  <si>
    <t xml:space="preserve">mt18bct030</t>
  </si>
  <si>
    <t xml:space="preserve">Ud</t>
  </si>
  <si>
    <t xml:space="preserve">Baldosa de gres porcelánico serie CIVIS'AGORA, modelo Trace Signal BT Sens Control "TAU CERÁMICA",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10545-14; con grabación individual personalizada mediante tratamiento láser, en colores contrastados y placa electrónica de centro de control incorporada.</t>
  </si>
  <si>
    <t xml:space="preserve">mt09mtc010k</t>
  </si>
  <si>
    <t xml:space="preserve">kg</t>
  </si>
  <si>
    <t xml:space="preserve">Adhesivo cementoso mejorado, C2 FTE S1, con tiempo abierto ampliado T500 Rapid,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</si>
  <si>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mt09mtc020b</t>
  </si>
  <si>
    <t xml:space="preserve">kg</t>
  </si>
  <si>
    <t xml:space="preserve">Mortero técnico coloreado, C G2, Line-Fix "TAU CERÁMICA", para emboquillado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</si>
  <si>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</si>
  <si>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</si>
  <si>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</si>
  <si>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</si>
  <si>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</si>
  <si>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</si>
  <si>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</si>
  <si>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</si>
  <si>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Ayudante colocador de pisos.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</si>
  <si>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</si>
  <si>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</si>
  <si>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</si>
  <si>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</si>
  <si>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$ 6.180,74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</si>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</sst>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27" customWidth="1"/>
    <col min="5" max="5" width="30.45" customWidth="1"/>
    <col min="6" max="6" width="8.16" customWidth="1"/>
    <col min="7" max="7" width="6.56" customWidth="1"/>
    <col min="8" max="8" width="0.58" customWidth="1"/>
    <col min="9" max="9" width="13.55" customWidth="1"/>
    <col min="10" max="10" width="0.58" customWidth="1"/>
    <col min="11" max="11" width="14.5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  <c r="K7" s="9"/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11.000000</v>
      </c>
      <c r="H8" s="14"/>
      <c r="I8" s="16">
        <v>2170.130000</v>
      </c>
      <c r="J8" s="16">
        <f ca="1">ROUND(INDIRECT(ADDRESS(ROW()+(0), COLUMN()+(-3), 1))*INDIRECT(ADDRESS(ROW()+(0), COLUMN()+(-1), 1)), 2)</f>
        <v>23871.430000</v>
      </c>
      <c r="K8" s="16"/>
    </row>
    <row r="9" spans="1:11" ht="88.8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8619.620000</v>
      </c>
      <c r="J9" s="20">
        <f ca="1">ROUND(INDIRECT(ADDRESS(ROW()+(0), COLUMN()+(-3), 1))*INDIRECT(ADDRESS(ROW()+(0), COLUMN()+(-1), 1)), 2)</f>
        <v>8619.620000</v>
      </c>
      <c r="K9" s="20"/>
    </row>
    <row r="10" spans="1:11" ht="50.4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11.520000</v>
      </c>
      <c r="H10" s="19"/>
      <c r="I10" s="20">
        <v>7.520000</v>
      </c>
      <c r="J10" s="20">
        <f ca="1">ROUND(INDIRECT(ADDRESS(ROW()+(0), COLUMN()+(-3), 1))*INDIRECT(ADDRESS(ROW()+(0), COLUMN()+(-1), 1)), 2)</f>
        <v>86.630000</v>
      </c>
      <c r="K10" s="20"/>
    </row>
    <row r="11" spans="1:11" ht="31.2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4.800000</v>
      </c>
      <c r="H11" s="19"/>
      <c r="I11" s="20">
        <v>12.990000</v>
      </c>
      <c r="J11" s="20">
        <f ca="1">ROUND(INDIRECT(ADDRESS(ROW()+(0), COLUMN()+(-3), 1))*INDIRECT(ADDRESS(ROW()+(0), COLUMN()+(-1), 1)), 2)</f>
        <v>62.350000</v>
      </c>
      <c r="K11" s="20"/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0.190000</v>
      </c>
      <c r="H12" s="19"/>
      <c r="I12" s="20">
        <v>13.720000</v>
      </c>
      <c r="J12" s="20">
        <f ca="1">ROUND(INDIRECT(ADDRESS(ROW()+(0), COLUMN()+(-3), 1))*INDIRECT(ADDRESS(ROW()+(0), COLUMN()+(-1), 1)), 2)</f>
        <v>2.610000</v>
      </c>
      <c r="K12" s="20"/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0.708000</v>
      </c>
      <c r="H13" s="19"/>
      <c r="I13" s="20">
        <v>37.970000</v>
      </c>
      <c r="J13" s="20">
        <f ca="1">ROUND(INDIRECT(ADDRESS(ROW()+(0), COLUMN()+(-3), 1))*INDIRECT(ADDRESS(ROW()+(0), COLUMN()+(-1), 1)), 2)</f>
        <v>26.880000</v>
      </c>
      <c r="K13" s="20"/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0.708000</v>
      </c>
      <c r="H14" s="23"/>
      <c r="I14" s="24">
        <v>19.970000</v>
      </c>
      <c r="J14" s="24">
        <f ca="1">ROUND(INDIRECT(ADDRESS(ROW()+(0), COLUMN()+(-3), 1))*INDIRECT(ADDRESS(ROW()+(0), COLUMN()+(-1), 1)), 2)</f>
        <v>14.140000</v>
      </c>
      <c r="K14" s="24"/>
    </row>
    <row r="15" spans="1:11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4">
        <v>2.000000</v>
      </c>
      <c r="H15" s="14"/>
      <c r="I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32683.660000</v>
      </c>
      <c r="J15" s="16">
        <f ca="1">ROUND(INDIRECT(ADDRESS(ROW()+(0), COLUMN()+(-3), 1))*INDIRECT(ADDRESS(ROW()+(0), COLUMN()+(-1), 1))/100, 2)</f>
        <v>653.670000</v>
      </c>
      <c r="K15" s="16"/>
    </row>
    <row r="16" spans="1:11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3">
        <v>3.000000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33337.330000</v>
      </c>
      <c r="J16" s="24">
        <f ca="1">ROUND(INDIRECT(ADDRESS(ROW()+(0), COLUMN()+(-3), 1))*INDIRECT(ADDRESS(ROW()+(0), COLUMN()+(-1), 1))/100, 2)</f>
        <v>1000.120000</v>
      </c>
      <c r="K16" s="24"/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34337.450000</v>
      </c>
      <c r="K17" s="26"/>
    </row>
  </sheetData>
  <mergeCells count="38">
    <mergeCell ref="A1:K1"/>
    <mergeCell ref="A3:C3"/>
    <mergeCell ref="F3:G3"/>
    <mergeCell ref="H3:J3"/>
    <mergeCell ref="A4:K4"/>
    <mergeCell ref="C7:F7"/>
    <mergeCell ref="G7:H7"/>
    <mergeCell ref="J7:K7"/>
    <mergeCell ref="C8:F8"/>
    <mergeCell ref="G8:H8"/>
    <mergeCell ref="J8:K8"/>
    <mergeCell ref="C9:F9"/>
    <mergeCell ref="G9:H9"/>
    <mergeCell ref="J9:K9"/>
    <mergeCell ref="C10:F10"/>
    <mergeCell ref="G10:H10"/>
    <mergeCell ref="J10:K10"/>
    <mergeCell ref="C11:F11"/>
    <mergeCell ref="G11:H11"/>
    <mergeCell ref="J11:K11"/>
    <mergeCell ref="C12:F12"/>
    <mergeCell ref="G12:H12"/>
    <mergeCell ref="J12:K12"/>
    <mergeCell ref="C13:F13"/>
    <mergeCell ref="G13:H13"/>
    <mergeCell ref="J13:K13"/>
    <mergeCell ref="C14:F14"/>
    <mergeCell ref="G14:H14"/>
    <mergeCell ref="J14:K14"/>
    <mergeCell ref="C15:F15"/>
    <mergeCell ref="G15:H15"/>
    <mergeCell ref="J15:K15"/>
    <mergeCell ref="C16:F16"/>
    <mergeCell ref="G16:H16"/>
    <mergeCell ref="J16:K16"/>
    <mergeCell ref="A17:F17"/>
    <mergeCell ref="G17:H17"/>
    <mergeCell ref="J17:K17"/>
  </mergeCells>
  <pageMargins left="0.620079" right="0.472441" top="0.472441" bottom="0.472441" header="0.0" footer="0.0"/>
  <pageSetup paperSize="9" orientation="portrait"/>
  <rowBreaks count="0" manualBreakCount="0">
    </rowBreaks>
</worksheet>
</file>