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<sst xmlns="http://schemas.openxmlformats.org/spreadsheetml/2006/main" count="35" uniqueCount="35">
  <si>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</si>
  <si>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UXG110</t>
  </si>
  <si>
    <t xml:space="preserve">Ud</t>
  </si>
  <si>
    <t xml:space="preserve">Complemento del sistema de pavimentación exterior CIVIS'AGORA "TAU CERÁMICA".</t>
  </si>
  <si>
    <r>
      <rPr>
        <sz val="7.80"/>
        <color rgb="FF000000"/>
        <rFont val="A"/>
        <family val="2"/>
      </rPr>
      <t xml:space="preserve">Complemento del sistema de pavimentación exterior CIVIS'AGORA "TAU CERÁMICA", </t>
    </r>
    <r>
      <rPr>
        <b/>
        <sz val="7.80"/>
        <color rgb="FF000000"/>
        <rFont val="A"/>
        <family val="2"/>
      </rPr>
      <t xml:space="preserve">para tapa de registro de acometida, de 40x40 cm, formada por bastidor de acero galvanizado con integración de una baldosa de gres porcelánico serie CIVIS'AGORA "TAU CERÁMICA", color a elegir, de 40x40 cm y 15 mm de espesor</t>
    </r>
    <r>
      <rPr>
        <sz val="7.80"/>
        <color rgb="FF000000"/>
        <rFont val="A"/>
        <family val="2"/>
      </rPr>
      <t xml:space="preserve">, todo ello asentado con </t>
    </r>
    <r>
      <rPr>
        <b/>
        <sz val="7.80"/>
        <color rgb="FF000000"/>
        <rFont val="A"/>
        <family val="2"/>
      </rPr>
      <t xml:space="preserve">adhesivo cementoso mejorado, C2 TE S1, con deslizamiento reducido y tiempo abierto ampliado T200 Flex-Porcelánico "TAU CERÁMICA"</t>
    </r>
    <r>
      <rPr>
        <sz val="7.80"/>
        <color rgb="FF000000"/>
        <rFont val="A"/>
        <family val="2"/>
      </rPr>
      <t xml:space="preserve">, emboquillado con </t>
    </r>
    <r>
      <rPr>
        <b/>
        <sz val="7.80"/>
        <color rgb="FF000000"/>
        <rFont val="A"/>
        <family val="2"/>
      </rPr>
      <t xml:space="preserve">mortero técnico coloreado, C G2, Line-Fix "TAU CERÁMICA", para emboquillado de baldosas cerámicas, con junta de entre 3 y 15 mm</t>
    </r>
    <r>
      <rPr>
        <sz val="7.80"/>
        <color rgb="FF000000"/>
        <rFont val="A"/>
        <family val="2"/>
      </rPr>
      <t xml:space="preserve"> y limpieza final con limpiador químico Desin-Cer "TAU CERÁMICA".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</si>
  <si>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</si>
  <si>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</si>
  <si>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</si>
  <si>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</si>
  <si>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</si>
  <si>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</si>
  <si>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mt18bct040a</t>
  </si>
  <si>
    <t xml:space="preserve">Ud</t>
  </si>
  <si>
    <t xml:space="preserve">Tapa para registro de acometida, de 40x40 cm, formada por bastidor de acero galvanizado con integración de baldosa de gres porcelánico serie CIVIS'AGORA "TAU CERÁMICA", en color a elegir y decoración por grabado mediante láser, con coeficiente de absorción de agua E&lt;5%, de 40x40 cm, 15 mm de espesor, con acabado en relieve Toe Clearance y diseño estructural Strongrib, en el reverso de la baldosa; carga de rotura mayor de 5 kN, según ISO 10545-4; resistente a la helada; resistente a agentes químicos, según ISO 10545-13; resistente a las manchas, según ISO 10545-14.</t>
  </si>
  <si>
    <t xml:space="preserve">mt09mtc010j</t>
  </si>
  <si>
    <t xml:space="preserve">kg</t>
  </si>
  <si>
    <t xml:space="preserve">Adhesivo cementoso mejorado, C2 TE S1, con deslizamiento reducido y tiempo abierto ampliado T200 Flex-Porcelánico, "TAU CERÁMICA", para la colocación en capa fina de pisos y revestimientos de material cerámico en interiores y exteriores, compuesto por cementos de alta resistencia, agregados seleccionados y alto contenido en resinas sintéticas.</t>
  </si>
  <si>
    <t xml:space="preserve">mt09mtc020a</t>
  </si>
  <si>
    <t xml:space="preserve">kg</t>
  </si>
  <si>
    <t xml:space="preserve">Mortero técnico coloreado, C G2, Line-Fix "TAU CERÁMICA", para emboquillado de baldosas cerámicas, con junta de entre 3 y 15 mm, "TAU CERÁMICA".</t>
  </si>
  <si>
    <t xml:space="preserve">mt09mtc100</t>
  </si>
  <si>
    <t xml:space="preserve">l</t>
  </si>
  <si>
    <t xml:space="preserve">Limpiador químico Desin-Cer Ext "TAU CERÁMICA", desincrustante de restos de cemento sobre cualquier superficie.</t>
  </si>
  <si>
    <t xml:space="preserve">mo023</t>
  </si>
  <si>
    <t xml:space="preserve">h</t>
  </si>
  <si>
    <t xml:space="preserve">Oficial colocador de pisos.</t>
  </si>
  <si>
    <t xml:space="preserve">mo061</t>
  </si>
  <si>
    <t xml:space="preserve">h</t>
  </si>
  <si>
    <t xml:space="preserve">Ayudante colocador de pisos.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</si>
  <si>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</si>
  <si>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</si>
  <si>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</si>
  <si>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</si>
  <si>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$ 670,51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</si>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</sst>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39" customWidth="1"/>
    <col min="4" max="4" width="21.27" customWidth="1"/>
    <col min="5" max="5" width="30.45" customWidth="1"/>
    <col min="6" max="6" width="8.89" customWidth="1"/>
    <col min="7" max="7" width="5.83" customWidth="1"/>
    <col min="8" max="8" width="0.58" customWidth="1"/>
    <col min="9" max="9" width="13.55" customWidth="1"/>
    <col min="10" max="10" width="0.58" customWidth="1"/>
    <col min="11" max="11" width="14.5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60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 t="s">
        <v>10</v>
      </c>
      <c r="K7" s="9"/>
    </row>
    <row r="8" spans="1:11" ht="88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3531.560000</v>
      </c>
      <c r="J8" s="16">
        <f ca="1">ROUND(INDIRECT(ADDRESS(ROW()+(0), COLUMN()+(-3), 1))*INDIRECT(ADDRESS(ROW()+(0), COLUMN()+(-1), 1)), 2)</f>
        <v>3531.560000</v>
      </c>
      <c r="K8" s="16"/>
    </row>
    <row r="9" spans="1:11" ht="50.4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0.960000</v>
      </c>
      <c r="H9" s="19"/>
      <c r="I9" s="20">
        <v>6.510000</v>
      </c>
      <c r="J9" s="20">
        <f ca="1">ROUND(INDIRECT(ADDRESS(ROW()+(0), COLUMN()+(-3), 1))*INDIRECT(ADDRESS(ROW()+(0), COLUMN()+(-1), 1)), 2)</f>
        <v>6.250000</v>
      </c>
      <c r="K9" s="20"/>
    </row>
    <row r="10" spans="1:11" ht="31.2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0.400000</v>
      </c>
      <c r="H10" s="19"/>
      <c r="I10" s="20">
        <v>10.500000</v>
      </c>
      <c r="J10" s="20">
        <f ca="1">ROUND(INDIRECT(ADDRESS(ROW()+(0), COLUMN()+(-3), 1))*INDIRECT(ADDRESS(ROW()+(0), COLUMN()+(-1), 1)), 2)</f>
        <v>4.200000</v>
      </c>
      <c r="K10" s="20"/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0.016000</v>
      </c>
      <c r="H11" s="19"/>
      <c r="I11" s="20">
        <v>13.720000</v>
      </c>
      <c r="J11" s="20">
        <f ca="1">ROUND(INDIRECT(ADDRESS(ROW()+(0), COLUMN()+(-3), 1))*INDIRECT(ADDRESS(ROW()+(0), COLUMN()+(-1), 1)), 2)</f>
        <v>0.220000</v>
      </c>
      <c r="K11" s="20"/>
    </row>
    <row r="12" spans="1:11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0.059000</v>
      </c>
      <c r="H12" s="19"/>
      <c r="I12" s="20">
        <v>37.970000</v>
      </c>
      <c r="J12" s="20">
        <f ca="1">ROUND(INDIRECT(ADDRESS(ROW()+(0), COLUMN()+(-3), 1))*INDIRECT(ADDRESS(ROW()+(0), COLUMN()+(-1), 1)), 2)</f>
        <v>2.240000</v>
      </c>
      <c r="K12" s="20"/>
    </row>
    <row r="13" spans="1:11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3">
        <v>0.059000</v>
      </c>
      <c r="H13" s="23"/>
      <c r="I13" s="24">
        <v>19.970000</v>
      </c>
      <c r="J13" s="24">
        <f ca="1">ROUND(INDIRECT(ADDRESS(ROW()+(0), COLUMN()+(-3), 1))*INDIRECT(ADDRESS(ROW()+(0), COLUMN()+(-1), 1)), 2)</f>
        <v>1.180000</v>
      </c>
      <c r="K13" s="24"/>
    </row>
    <row r="14" spans="1:11" ht="12.00" thickBot="1" customHeight="1">
      <c r="A14" s="17"/>
      <c r="B14" s="12" t="s">
        <v>29</v>
      </c>
      <c r="C14" s="10" t="s">
        <v>30</v>
      </c>
      <c r="D14" s="10"/>
      <c r="E14" s="10"/>
      <c r="F14" s="10"/>
      <c r="G14" s="14">
        <v>2.000000</v>
      </c>
      <c r="H14" s="14"/>
      <c r="I14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3545.650000</v>
      </c>
      <c r="J14" s="16">
        <f ca="1">ROUND(INDIRECT(ADDRESS(ROW()+(0), COLUMN()+(-3), 1))*INDIRECT(ADDRESS(ROW()+(0), COLUMN()+(-1), 1))/100, 2)</f>
        <v>70.910000</v>
      </c>
      <c r="K14" s="16"/>
    </row>
    <row r="15" spans="1:11" ht="12.00" thickBot="1" customHeight="1">
      <c r="A15" s="22"/>
      <c r="B15" s="21" t="s">
        <v>31</v>
      </c>
      <c r="C15" s="22" t="s">
        <v>32</v>
      </c>
      <c r="D15" s="22"/>
      <c r="E15" s="22"/>
      <c r="F15" s="22"/>
      <c r="G15" s="23">
        <v>3.000000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3616.560000</v>
      </c>
      <c r="J15" s="24">
        <f ca="1">ROUND(INDIRECT(ADDRESS(ROW()+(0), COLUMN()+(-3), 1))*INDIRECT(ADDRESS(ROW()+(0), COLUMN()+(-1), 1))/100, 2)</f>
        <v>108.500000</v>
      </c>
      <c r="K15" s="24"/>
    </row>
    <row r="16" spans="1:11" ht="12.00" thickBot="1" customHeight="1">
      <c r="A16" s="6" t="s">
        <v>33</v>
      </c>
      <c r="B16" s="7"/>
      <c r="C16" s="7"/>
      <c r="D16" s="7"/>
      <c r="E16" s="7"/>
      <c r="F16" s="7"/>
      <c r="G16" s="25"/>
      <c r="H16" s="25"/>
      <c r="I16" s="6" t="s">
        <v>34</v>
      </c>
      <c r="J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3725.060000</v>
      </c>
      <c r="K16" s="26"/>
    </row>
  </sheetData>
  <mergeCells count="35">
    <mergeCell ref="A1:K1"/>
    <mergeCell ref="A3:C3"/>
    <mergeCell ref="F3:G3"/>
    <mergeCell ref="H3:J3"/>
    <mergeCell ref="A4:K4"/>
    <mergeCell ref="C7:F7"/>
    <mergeCell ref="G7:H7"/>
    <mergeCell ref="J7:K7"/>
    <mergeCell ref="C8:F8"/>
    <mergeCell ref="G8:H8"/>
    <mergeCell ref="J8:K8"/>
    <mergeCell ref="C9:F9"/>
    <mergeCell ref="G9:H9"/>
    <mergeCell ref="J9:K9"/>
    <mergeCell ref="C10:F10"/>
    <mergeCell ref="G10:H10"/>
    <mergeCell ref="J10:K10"/>
    <mergeCell ref="C11:F11"/>
    <mergeCell ref="G11:H11"/>
    <mergeCell ref="J11:K11"/>
    <mergeCell ref="C12:F12"/>
    <mergeCell ref="G12:H12"/>
    <mergeCell ref="J12:K12"/>
    <mergeCell ref="C13:F13"/>
    <mergeCell ref="G13:H13"/>
    <mergeCell ref="J13:K13"/>
    <mergeCell ref="C14:F14"/>
    <mergeCell ref="G14:H14"/>
    <mergeCell ref="J14:K14"/>
    <mergeCell ref="C15:F15"/>
    <mergeCell ref="G15:H15"/>
    <mergeCell ref="J15:K15"/>
    <mergeCell ref="A16:F16"/>
    <mergeCell ref="G16:H16"/>
    <mergeCell ref="J16:K16"/>
  </mergeCells>
  <pageMargins left="0.620079" right="0.472441" top="0.472441" bottom="0.472441" header="0.0" footer="0.0"/>
  <pageSetup paperSize="9" orientation="portrait"/>
  <rowBreaks count="0" manualBreakCount="0">
    </rowBreaks>
</worksheet>
</file>