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<sst xmlns="http://schemas.openxmlformats.org/spreadsheetml/2006/main" count="35" uniqueCount="35">
  <si>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</si>
  <si>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</si>
  <si>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</si>
  <si>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</si>
  <si>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ergonómico, formado por 18 m² de baldosas de gres porcelánico serie CIVIS'AGORA, modelo Trace Signal BT</t>
    </r>
    <r>
      <rPr>
        <sz val="7.80"/>
        <color rgb="FF000000"/>
        <rFont val="A"/>
        <family val="2"/>
      </rPr>
      <t xml:space="preserve">, todo ello asentado con </t>
    </r>
    <r>
      <rPr>
        <b/>
        <sz val="7.80"/>
        <color rgb="FF000000"/>
        <rFont val="A"/>
        <family val="2"/>
      </rPr>
      <t xml:space="preserve">adhesivo cementoso mejorado, C2 FTE S1, con tiempo abierto ampliado T500 Rapid "TAU CERÁMICA"</t>
    </r>
    <r>
      <rPr>
        <sz val="7.80"/>
        <color rgb="FF000000"/>
        <rFont val="A"/>
        <family val="2"/>
      </rPr>
      <t xml:space="preserve">, emboquillado con </t>
    </r>
    <r>
      <rPr>
        <b/>
        <sz val="7.80"/>
        <color rgb="FF000000"/>
        <rFont val="A"/>
        <family val="2"/>
      </rPr>
      <t xml:space="preserve">mortero técnico coloreado, C G2, Line-Fix "TAU CERÁMICA", para emboquillado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</si>
  <si>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</si>
  <si>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</si>
  <si>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</si>
  <si>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</si>
  <si>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</si>
  <si>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</si>
  <si>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mt18bct010wt</t>
  </si>
  <si>
    <t xml:space="preserve">m²</t>
  </si>
  <si>
    <t xml:space="preserve">Baldosa cerámica de gres porcelánico, serie CIVIS'AGORA, modelo Trace BT "TAU CERÁMICA", con coeficiente de absorción de agua E&lt;5%, de 40x40 cm, 15 mm de espesor, y color blanco, con acabado en relieve Toe Clearance que garantiza el diseño adecuado para andar sin modificar el patrón de marcha normal y diseño estructural Strongrib, en el reverso de la baldosa, que le confiere una gran resistencia mecánica; carga de rotura mayor de 5 kN, según ISO 10545-4; resistente a la helada; resistente a agentes químicos, según ISO 10545-13; resistente a las manchas, según ISO 10545-14.</t>
  </si>
  <si>
    <t xml:space="preserve">mt09mtc010k</t>
  </si>
  <si>
    <t xml:space="preserve">kg</t>
  </si>
  <si>
    <t xml:space="preserve">Adhesivo cementoso mejorado, C2 FTE S1, con tiempo abierto ampliado T500 Rapid,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</si>
  <si>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mt09mtc020f</t>
  </si>
  <si>
    <t xml:space="preserve">kg</t>
  </si>
  <si>
    <t xml:space="preserve">Mortero técnico coloreado, C G2, Line-Fix "TAU CERÁMICA", para emboquillado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</si>
  <si>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</si>
  <si>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</si>
  <si>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</si>
  <si>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</si>
  <si>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</si>
  <si>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</si>
  <si>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</si>
  <si>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</si>
  <si>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Ayudante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</si>
  <si>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</si>
  <si>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</si>
  <si>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</si>
  <si>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</si>
  <si>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$ 2.532,97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</si>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</sst>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7.14" customWidth="1"/>
    <col min="7" max="7" width="7.58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18.000000</v>
      </c>
      <c r="H8" s="14"/>
      <c r="I8" s="16">
        <v>643.240000</v>
      </c>
      <c r="J8" s="16">
        <f ca="1">ROUND(INDIRECT(ADDRESS(ROW()+(0), COLUMN()+(-3), 1))*INDIRECT(ADDRESS(ROW()+(0), COLUMN()+(-1), 1)), 2)</f>
        <v>11578.320000</v>
      </c>
      <c r="K8" s="16"/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108.480000</v>
      </c>
      <c r="H9" s="19"/>
      <c r="I9" s="20">
        <v>7.520000</v>
      </c>
      <c r="J9" s="20">
        <f ca="1">ROUND(INDIRECT(ADDRESS(ROW()+(0), COLUMN()+(-3), 1))*INDIRECT(ADDRESS(ROW()+(0), COLUMN()+(-1), 1)), 2)</f>
        <v>815.770000</v>
      </c>
      <c r="K9" s="20"/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45.200000</v>
      </c>
      <c r="H10" s="19"/>
      <c r="I10" s="20">
        <v>12.990000</v>
      </c>
      <c r="J10" s="20">
        <f ca="1">ROUND(INDIRECT(ADDRESS(ROW()+(0), COLUMN()+(-3), 1))*INDIRECT(ADDRESS(ROW()+(0), COLUMN()+(-1), 1)), 2)</f>
        <v>587.150000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1.808000</v>
      </c>
      <c r="H11" s="19"/>
      <c r="I11" s="20">
        <v>13.720000</v>
      </c>
      <c r="J11" s="20">
        <f ca="1">ROUND(INDIRECT(ADDRESS(ROW()+(0), COLUMN()+(-3), 1))*INDIRECT(ADDRESS(ROW()+(0), COLUMN()+(-1), 1)), 2)</f>
        <v>24.810000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6.701000</v>
      </c>
      <c r="H12" s="19"/>
      <c r="I12" s="20">
        <v>37.970000</v>
      </c>
      <c r="J12" s="20">
        <f ca="1">ROUND(INDIRECT(ADDRESS(ROW()+(0), COLUMN()+(-3), 1))*INDIRECT(ADDRESS(ROW()+(0), COLUMN()+(-1), 1)), 2)</f>
        <v>254.440000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6.701000</v>
      </c>
      <c r="H13" s="23"/>
      <c r="I13" s="24">
        <v>19.970000</v>
      </c>
      <c r="J13" s="24">
        <f ca="1">ROUND(INDIRECT(ADDRESS(ROW()+(0), COLUMN()+(-3), 1))*INDIRECT(ADDRESS(ROW()+(0), COLUMN()+(-1), 1)), 2)</f>
        <v>133.820000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13394.310000</v>
      </c>
      <c r="J14" s="16">
        <f ca="1">ROUND(INDIRECT(ADDRESS(ROW()+(0), COLUMN()+(-3), 1))*INDIRECT(ADDRESS(ROW()+(0), COLUMN()+(-1), 1))/100, 2)</f>
        <v>267.890000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13662.200000</v>
      </c>
      <c r="J15" s="24">
        <f ca="1">ROUND(INDIRECT(ADDRESS(ROW()+(0), COLUMN()+(-3), 1))*INDIRECT(ADDRESS(ROW()+(0), COLUMN()+(-1), 1))/100, 2)</f>
        <v>409.870000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14072.070000</v>
      </c>
      <c r="K16" s="26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A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