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<sst xmlns="http://schemas.openxmlformats.org/spreadsheetml/2006/main" count="50" uniqueCount="50">
  <si>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</si>
  <si>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UXG100</t>
  </si>
  <si>
    <t xml:space="preserve">m²</t>
  </si>
  <si>
    <t xml:space="preserve">Sistema CIVIS'AGORA "TAU CERÁMICA".</t>
  </si>
  <si>
    <r>
      <rPr>
        <sz val="7.80"/>
        <color rgb="FF000000"/>
        <rFont val="A"/>
        <family val="2"/>
      </rPr>
      <t xml:space="preserve">Andador de baldosas cerámicas de </t>
    </r>
    <r>
      <rPr>
        <b/>
        <sz val="7.80"/>
        <color rgb="FF000000"/>
        <rFont val="A"/>
        <family val="2"/>
      </rPr>
      <t xml:space="preserve">gres porcelánico, serie CIVIS'AGORA, modelo Urban CS "TAU CERÁMICA", con coeficiente de absorción de agua E&lt;5%, de 40x40 cm, 15 mm de espesor, y color Rodeno</t>
    </r>
    <r>
      <rPr>
        <sz val="7.80"/>
        <color rgb="FF000000"/>
        <rFont val="A"/>
        <family val="2"/>
      </rPr>
      <t xml:space="preserve">, para exteriores, asentadas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</si>
  <si>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</si>
  <si>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</si>
  <si>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</si>
  <si>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</si>
  <si>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</si>
  <si>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</si>
  <si>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</si>
  <si>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</si>
  <si>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</si>
  <si>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</si>
  <si>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</si>
  <si>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</si>
  <si>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</si>
  <si>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</si>
  <si>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</si>
  <si>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mt18bct010ma</t>
  </si>
  <si>
    <t xml:space="preserve">m²</t>
  </si>
  <si>
    <t xml:space="preserve">Baldosa cerámica de gres porcelánico, serie CIVIS'AGORA, modelo Urban CS "TAU CERÁMICA", con coeficiente de absorción de agua E&lt;5%, de 40x40 cm, 15 mm de espesor, y color Rodeno,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</si>
  <si>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</si>
  <si>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</si>
  <si>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</si>
  <si>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</si>
  <si>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</si>
  <si>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</si>
  <si>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</si>
  <si>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</si>
  <si>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</si>
  <si>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</si>
  <si>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</si>
  <si>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</si>
  <si>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</si>
  <si>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</si>
  <si>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</si>
  <si>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</si>
  <si>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</si>
  <si>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</si>
  <si>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</si>
  <si>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</si>
  <si>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</si>
  <si>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</si>
  <si>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</si>
  <si>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</si>
  <si>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</si>
  <si>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$ 123,69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</si>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</sst>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42" customWidth="1"/>
    <col min="5" max="5" width="29.43" customWidth="1"/>
    <col min="6" max="6" width="9.47" customWidth="1"/>
    <col min="7" max="7" width="5.39" customWidth="1"/>
    <col min="8" max="8" width="1.02" customWidth="1"/>
    <col min="9" max="9" width="13.84" customWidth="1"/>
    <col min="10" max="10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0.210000</v>
      </c>
      <c r="H8" s="14"/>
      <c r="I8" s="16">
        <v>1115.110000</v>
      </c>
      <c r="J8" s="16">
        <f ca="1">ROUND(INDIRECT(ADDRESS(ROW()+(0), COLUMN()+(-3), 1))*INDIRECT(ADDRESS(ROW()+(0), COLUMN()+(-1), 1)), 2)</f>
        <v>234.170000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0.040000</v>
      </c>
      <c r="H9" s="19"/>
      <c r="I9" s="20">
        <v>759.440000</v>
      </c>
      <c r="J9" s="20">
        <f ca="1">ROUND(INDIRECT(ADDRESS(ROW()+(0), COLUMN()+(-3), 1))*INDIRECT(ADDRESS(ROW()+(0), COLUMN()+(-1), 1)), 2)</f>
        <v>30.380000</v>
      </c>
    </row>
    <row r="10" spans="1:10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6.000000</v>
      </c>
      <c r="H10" s="19"/>
      <c r="I10" s="20">
        <v>6.510000</v>
      </c>
      <c r="J10" s="20">
        <f ca="1">ROUND(INDIRECT(ADDRESS(ROW()+(0), COLUMN()+(-3), 1))*INDIRECT(ADDRESS(ROW()+(0), COLUMN()+(-1), 1)), 2)</f>
        <v>39.060000</v>
      </c>
    </row>
    <row r="11" spans="1:10" ht="88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452.360000</v>
      </c>
      <c r="J11" s="20">
        <f ca="1">ROUND(INDIRECT(ADDRESS(ROW()+(0), COLUMN()+(-3), 1))*INDIRECT(ADDRESS(ROW()+(0), COLUMN()+(-1), 1)), 2)</f>
        <v>474.980000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10.500000</v>
      </c>
      <c r="J12" s="20">
        <f ca="1">ROUND(INDIRECT(ADDRESS(ROW()+(0), COLUMN()+(-3), 1))*INDIRECT(ADDRESS(ROW()+(0), COLUMN()+(-1), 1)), 2)</f>
        <v>26.250000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13.720000</v>
      </c>
      <c r="J13" s="20">
        <f ca="1">ROUND(INDIRECT(ADDRESS(ROW()+(0), COLUMN()+(-3), 1))*INDIRECT(ADDRESS(ROW()+(0), COLUMN()+(-1), 1)), 2)</f>
        <v>1.370000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0.032000</v>
      </c>
      <c r="H14" s="19"/>
      <c r="I14" s="20">
        <v>110.800000</v>
      </c>
      <c r="J14" s="20">
        <f ca="1">ROUND(INDIRECT(ADDRESS(ROW()+(0), COLUMN()+(-3), 1))*INDIRECT(ADDRESS(ROW()+(0), COLUMN()+(-1), 1)), 2)</f>
        <v>3.550000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0.090000</v>
      </c>
      <c r="H15" s="19"/>
      <c r="I15" s="20">
        <v>55.830000</v>
      </c>
      <c r="J15" s="20">
        <f ca="1">ROUND(INDIRECT(ADDRESS(ROW()+(0), COLUMN()+(-3), 1))*INDIRECT(ADDRESS(ROW()+(0), COLUMN()+(-1), 1)), 2)</f>
        <v>5.020000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0.370000</v>
      </c>
      <c r="H16" s="19"/>
      <c r="I16" s="20">
        <v>37.970000</v>
      </c>
      <c r="J16" s="20">
        <f ca="1">ROUND(INDIRECT(ADDRESS(ROW()+(0), COLUMN()+(-3), 1))*INDIRECT(ADDRESS(ROW()+(0), COLUMN()+(-1), 1)), 2)</f>
        <v>14.050000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0.370000</v>
      </c>
      <c r="H17" s="19"/>
      <c r="I17" s="20">
        <v>19.970000</v>
      </c>
      <c r="J17" s="20">
        <f ca="1">ROUND(INDIRECT(ADDRESS(ROW()+(0), COLUMN()+(-3), 1))*INDIRECT(ADDRESS(ROW()+(0), COLUMN()+(-1), 1)), 2)</f>
        <v>7.390000</v>
      </c>
    </row>
    <row r="18" spans="1:10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0.236000</v>
      </c>
      <c r="H18" s="23"/>
      <c r="I18" s="24">
        <v>19.970000</v>
      </c>
      <c r="J18" s="24">
        <f ca="1">ROUND(INDIRECT(ADDRESS(ROW()+(0), COLUMN()+(-3), 1))*INDIRECT(ADDRESS(ROW()+(0), COLUMN()+(-1), 1)), 2)</f>
        <v>4.710000</v>
      </c>
    </row>
    <row r="19" spans="1:10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840.930000</v>
      </c>
      <c r="J19" s="16">
        <f ca="1">ROUND(INDIRECT(ADDRESS(ROW()+(0), COLUMN()+(-3), 1))*INDIRECT(ADDRESS(ROW()+(0), COLUMN()+(-1), 1))/100, 2)</f>
        <v>16.820000</v>
      </c>
    </row>
    <row r="20" spans="1:10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857.750000</v>
      </c>
      <c r="J20" s="24">
        <f ca="1">ROUND(INDIRECT(ADDRESS(ROW()+(0), COLUMN()+(-3), 1))*INDIRECT(ADDRESS(ROW()+(0), COLUMN()+(-1), 1))/100, 2)</f>
        <v>25.730000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883.480000</v>
      </c>
    </row>
  </sheetData>
  <mergeCells count="3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A21:F21"/>
    <mergeCell ref="G21:H21"/>
  </mergeCells>
  <pageMargins left="0.620079" right="0.472441" top="0.472441" bottom="0.472441" header="0.0" footer="0.0"/>
  <pageSetup paperSize="9" orientation="portrait"/>
  <rowBreaks count="0" manualBreakCount="0">
    </rowBreaks>
</worksheet>
</file>