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<sst xmlns="http://schemas.openxmlformats.org/spreadsheetml/2006/main" count="38" uniqueCount="38">
  <si>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</si>
  <si>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UXE020</t>
  </si>
  <si>
    <t xml:space="preserve">m³</t>
  </si>
  <si>
    <t xml:space="preserve">Estabilización de explanada "in situ", mediante conglomerantes.</t>
  </si>
  <si>
    <r>
      <rPr>
        <sz val="7.80"/>
        <color rgb="FF000000"/>
        <rFont val="Arial"/>
        <family val="2"/>
      </rPr>
      <t xml:space="preserve">Estabilización de explanada "in situ", vertiendo una lechada de </t>
    </r>
    <r>
      <rPr>
        <b/>
        <sz val="7.80"/>
        <color rgb="FF000000"/>
        <rFont val="Arial"/>
        <family val="2"/>
      </rPr>
      <t xml:space="preserve">cal aérea CL 90</t>
    </r>
    <r>
      <rPr>
        <sz val="7.80"/>
        <color rgb="FF000000"/>
        <rFont val="Arial"/>
        <family val="2"/>
      </rPr>
      <t xml:space="preserve">, para conseguir un suelo estabilizado tipo </t>
    </r>
    <r>
      <rPr>
        <b/>
        <sz val="7.80"/>
        <color rgb="FF000000"/>
        <rFont val="Arial"/>
        <family val="2"/>
      </rPr>
      <t xml:space="preserve">SEST-1</t>
    </r>
    <r>
      <rPr>
        <sz val="7.80"/>
        <color rgb="FF000000"/>
        <rFont val="Arial"/>
        <family val="2"/>
      </rPr>
      <t xml:space="preserve"> conforme a los requisitos expuestos en el artículo 512 del PG-3.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</si>
  <si>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</si>
  <si>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</si>
  <si>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</si>
  <si>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</si>
  <si>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</si>
  <si>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</si>
  <si>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mt08aaa010a</t>
  </si>
  <si>
    <t xml:space="preserve">m³</t>
  </si>
  <si>
    <t xml:space="preserve">Agua.</t>
  </si>
  <si>
    <t xml:space="preserve">mt08cal010</t>
  </si>
  <si>
    <t xml:space="preserve">t</t>
  </si>
  <si>
    <t xml:space="preserve">Cal aérea tipo CL-90.</t>
  </si>
  <si>
    <t xml:space="preserve">mq01pao010a</t>
  </si>
  <si>
    <t xml:space="preserve">h</t>
  </si>
  <si>
    <t xml:space="preserve">Pala cargadora sobre cadenas, de 80 CV/1,2 m³, equipada con ripper.</t>
  </si>
  <si>
    <t xml:space="preserve">mq01mot010a</t>
  </si>
  <si>
    <t xml:space="preserve">h</t>
  </si>
  <si>
    <t xml:space="preserve">Motoniveladora de 135 CV.</t>
  </si>
  <si>
    <t xml:space="preserve">mq02rov010b</t>
  </si>
  <si>
    <t xml:space="preserve">h</t>
  </si>
  <si>
    <t xml:space="preserve">Compactador monocilíndrico vibrante autopropulsado, de 15 t, de 170,95 CV.</t>
  </si>
  <si>
    <t xml:space="preserve">mq02cia010</t>
  </si>
  <si>
    <t xml:space="preserve">h</t>
  </si>
  <si>
    <t xml:space="preserve">Camión cisterna equipado para riego, de 8 m³ de capacidad.</t>
  </si>
  <si>
    <t xml:space="preserve">mo082</t>
  </si>
  <si>
    <t xml:space="preserve">h</t>
  </si>
  <si>
    <t xml:space="preserve">Ayudante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</si>
  <si>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</si>
  <si>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</si>
  <si>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</si>
  <si>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</si>
  <si>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$ 3,37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</si>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</sst>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1.31" customWidth="1"/>
    <col min="3" max="3" width="4.95" customWidth="1"/>
    <col min="4" max="4" width="5.83" customWidth="1"/>
    <col min="5" max="5" width="61.35" customWidth="1"/>
    <col min="6" max="6" width="7.58" customWidth="1"/>
    <col min="7" max="7" width="7.87" customWidth="1"/>
    <col min="8" max="8" width="2.04" customWidth="1"/>
    <col min="9" max="9" width="3.35" customWidth="1"/>
    <col min="10" max="10" width="5.39" customWidth="1"/>
    <col min="11" max="11" width="5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0.050000</v>
      </c>
      <c r="G8" s="16">
        <v>15.120000</v>
      </c>
      <c r="H8" s="16"/>
      <c r="I8" s="16">
        <f ca="1">ROUND(INDIRECT(ADDRESS(ROW()+(0), COLUMN()+(-3), 1))*INDIRECT(ADDRESS(ROW()+(0), COLUMN()+(-2), 1)), 2)</f>
        <v>0.760000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0.041000</v>
      </c>
      <c r="G9" s="20">
        <v>1183.470000</v>
      </c>
      <c r="H9" s="20"/>
      <c r="I9" s="20">
        <f ca="1">ROUND(INDIRECT(ADDRESS(ROW()+(0), COLUMN()+(-3), 1))*INDIRECT(ADDRESS(ROW()+(0), COLUMN()+(-2), 1)), 2)</f>
        <v>48.520000</v>
      </c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0.121000</v>
      </c>
      <c r="G10" s="20">
        <v>472.750000</v>
      </c>
      <c r="H10" s="20"/>
      <c r="I10" s="20">
        <f ca="1">ROUND(INDIRECT(ADDRESS(ROW()+(0), COLUMN()+(-3), 1))*INDIRECT(ADDRESS(ROW()+(0), COLUMN()+(-2), 1)), 2)</f>
        <v>57.200000</v>
      </c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0.015000</v>
      </c>
      <c r="G11" s="20">
        <v>801.080000</v>
      </c>
      <c r="H11" s="20"/>
      <c r="I11" s="20">
        <f ca="1">ROUND(INDIRECT(ADDRESS(ROW()+(0), COLUMN()+(-3), 1))*INDIRECT(ADDRESS(ROW()+(0), COLUMN()+(-2), 1)), 2)</f>
        <v>12.020000</v>
      </c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0.028000</v>
      </c>
      <c r="G12" s="20">
        <v>761.810000</v>
      </c>
      <c r="H12" s="20"/>
      <c r="I12" s="20">
        <f ca="1">ROUND(INDIRECT(ADDRESS(ROW()+(0), COLUMN()+(-3), 1))*INDIRECT(ADDRESS(ROW()+(0), COLUMN()+(-2), 1)), 2)</f>
        <v>21.330000</v>
      </c>
      <c r="J12" s="20"/>
      <c r="K12" s="20"/>
    </row>
    <row r="13" spans="1:11" ht="12.00" thickBot="1" customHeight="1">
      <c r="A13" s="17" t="s">
        <v>26</v>
      </c>
      <c r="B13" s="17"/>
      <c r="C13" s="18" t="s">
        <v>27</v>
      </c>
      <c r="D13" s="17" t="s">
        <v>28</v>
      </c>
      <c r="E13" s="17"/>
      <c r="F13" s="19">
        <v>0.035000</v>
      </c>
      <c r="G13" s="20">
        <v>488.550000</v>
      </c>
      <c r="H13" s="20"/>
      <c r="I13" s="20">
        <f ca="1">ROUND(INDIRECT(ADDRESS(ROW()+(0), COLUMN()+(-3), 1))*INDIRECT(ADDRESS(ROW()+(0), COLUMN()+(-2), 1)), 2)</f>
        <v>17.100000</v>
      </c>
      <c r="J13" s="20"/>
      <c r="K13" s="20"/>
    </row>
    <row r="14" spans="1:11" ht="12.00" thickBot="1" customHeight="1">
      <c r="A14" s="17" t="s">
        <v>29</v>
      </c>
      <c r="B14" s="17"/>
      <c r="C14" s="21" t="s">
        <v>30</v>
      </c>
      <c r="D14" s="22" t="s">
        <v>31</v>
      </c>
      <c r="E14" s="22"/>
      <c r="F14" s="23">
        <v>0.094000</v>
      </c>
      <c r="G14" s="24">
        <v>34.490000</v>
      </c>
      <c r="H14" s="24"/>
      <c r="I14" s="24">
        <f ca="1">ROUND(INDIRECT(ADDRESS(ROW()+(0), COLUMN()+(-3), 1))*INDIRECT(ADDRESS(ROW()+(0), COLUMN()+(-2), 1)), 2)</f>
        <v>3.240000</v>
      </c>
      <c r="J14" s="24"/>
      <c r="K14" s="24"/>
    </row>
    <row r="15" spans="1:11" ht="12.00" thickBot="1" customHeight="1">
      <c r="A15" s="17"/>
      <c r="B15" s="17"/>
      <c r="C15" s="12" t="s">
        <v>32</v>
      </c>
      <c r="D15" s="10" t="s">
        <v>33</v>
      </c>
      <c r="E15" s="10"/>
      <c r="F15" s="14">
        <v>2.000000</v>
      </c>
      <c r="G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160.170000</v>
      </c>
      <c r="H15" s="16"/>
      <c r="I15" s="16">
        <f ca="1">ROUND(INDIRECT(ADDRESS(ROW()+(0), COLUMN()+(-3), 1))*INDIRECT(ADDRESS(ROW()+(0), COLUMN()+(-2), 1))/100, 2)</f>
        <v>3.200000</v>
      </c>
      <c r="J15" s="16"/>
      <c r="K15" s="16"/>
    </row>
    <row r="16" spans="1:11" ht="12.00" thickBot="1" customHeight="1">
      <c r="A16" s="22"/>
      <c r="B16" s="22"/>
      <c r="C16" s="21" t="s">
        <v>34</v>
      </c>
      <c r="D16" s="22" t="s">
        <v>35</v>
      </c>
      <c r="E16" s="22"/>
      <c r="F16" s="23">
        <v>3.000000</v>
      </c>
      <c r="G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163.370000</v>
      </c>
      <c r="H16" s="24"/>
      <c r="I16" s="24">
        <f ca="1">ROUND(INDIRECT(ADDRESS(ROW()+(0), COLUMN()+(-3), 1))*INDIRECT(ADDRESS(ROW()+(0), COLUMN()+(-2), 1))/100, 2)</f>
        <v>4.900000</v>
      </c>
      <c r="J16" s="24"/>
      <c r="K16" s="24"/>
    </row>
    <row r="17" spans="1:11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6"/>
      <c r="I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168.270000</v>
      </c>
      <c r="J17" s="26"/>
      <c r="K17" s="26"/>
    </row>
  </sheetData>
  <mergeCells count="48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B13"/>
    <mergeCell ref="D13:E13"/>
    <mergeCell ref="G13:H13"/>
    <mergeCell ref="I13:K13"/>
    <mergeCell ref="A14:B14"/>
    <mergeCell ref="D14:E14"/>
    <mergeCell ref="G14:H14"/>
    <mergeCell ref="I14:K14"/>
    <mergeCell ref="A15:B15"/>
    <mergeCell ref="D15:E15"/>
    <mergeCell ref="G15:H15"/>
    <mergeCell ref="I15:K15"/>
    <mergeCell ref="A16:B16"/>
    <mergeCell ref="D16:E16"/>
    <mergeCell ref="G16:H16"/>
    <mergeCell ref="I16:K16"/>
    <mergeCell ref="A17:E17"/>
    <mergeCell ref="G17:H17"/>
    <mergeCell ref="I17:K17"/>
  </mergeCells>
  <pageMargins left="0.620079" right="0.472441" top="0.472441" bottom="0.472441" header="0.0" footer="0.0"/>
  <pageSetup paperSize="9" orientation="portrait"/>
  <rowBreaks count="0" manualBreakCount="0">
    </rowBreaks>
</worksheet>
</file>