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<sst xmlns="http://schemas.openxmlformats.org/spreadsheetml/2006/main" count="40" uniqueCount="40">
  <si>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</si>
  <si>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UXC020</t>
  </si>
  <si>
    <t xml:space="preserve">m²</t>
  </si>
  <si>
    <t xml:space="preserve">Andador continuo de concreto tratado superficialmente con endurecedor o colorante.</t>
  </si>
  <si>
    <r>
      <rPr>
        <sz val="8.25"/>
        <color rgb="FF000000"/>
        <rFont val="Arial"/>
        <family val="2"/>
      </rPr>
      <t xml:space="preserve">Andador continuo exterior de concreto con adición de fibras, con juntas, de 10 cm de espesor, realizado con concreto f'c=15 MPa (150 kg/cm²), clasificación de exposición A1, tamaño máximo del agregado 20 mm, revenimiento de 5 a 10 cm, premezclado y colado con tiro directo con un contenido de fibras sin función estructural, fibras de vidrio resistentes a los álcalis (AR) de 2 kg/m³, extendido y vibrado manual mediante regla vibrante; tratado superficialmente con capa de rodadura de mortero decorativo de rodadura para pavimento de concreto, color blanco, compuesto de cemento, agregados de sílice, aditivos orgánicos y pigmentos, con un rendimiento aproximado de 3 kg/m², espolvoreado manualmente sobre el concreto aún fresco y posterior flotado mecánico de toda la superficie hasta conseguir que el mortero quede totalmente integrado en el concreto.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</si>
  <si>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</si>
  <si>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</si>
  <si>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</si>
  <si>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</si>
  <si>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</si>
  <si>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</si>
  <si>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</si>
  <si>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mt10hmf071be</t>
  </si>
  <si>
    <t xml:space="preserve">m³</t>
  </si>
  <si>
    <t xml:space="preserve">Concreto simple f'c=15 MPa (150 kg/cm²), clasificación de exposición A1, tamaño máximo del agregado 20 mm, revenimiento nominal del concreto fresco de 5 a 10 mm, premezclado, según RCDF NTC Diseño y Construcción de Estructuras de Concreto (2004).</t>
  </si>
  <si>
    <t xml:space="preserve">mt09wnc011ba</t>
  </si>
  <si>
    <t xml:space="preserve">kg</t>
  </si>
  <si>
    <t xml:space="preserve">Mortero decorativo de rodadura para pavimento de concreto, color blanco, compuesto de cemento, agregados de sílice, aditivos orgánicos y pigmentos.</t>
  </si>
  <si>
    <t xml:space="preserve">Subtotal materiales:</t>
  </si>
  <si>
    <t xml:space="preserve">Equipo y herramienta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</si>
  <si>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</si>
  <si>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</si>
  <si>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</si>
  <si>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</si>
  <si>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</si>
  <si>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Flota mecánica de concreto.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</si>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</sst>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6.64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1215.62</v>
      </c>
      <c r="G10" s="12">
        <f ca="1">ROUND(INDIRECT(ADDRESS(ROW()+(0), COLUMN()+(-2), 1))*INDIRECT(ADDRESS(ROW()+(0), COLUMN()+(-1), 1)), 2)</f>
        <v>127.64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6.66</v>
      </c>
      <c r="G11" s="14">
        <f ca="1">ROUND(INDIRECT(ADDRESS(ROW()+(0), COLUMN()+(-2), 1))*INDIRECT(ADDRESS(ROW()+(0), COLUMN()+(-1), 1)), 2)</f>
        <v>19.98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0.016</v>
      </c>
      <c r="F14" s="12">
        <v>81.23</v>
      </c>
      <c r="G14" s="12">
        <f ca="1">ROUND(INDIRECT(ADDRESS(ROW()+(0), COLUMN()+(-2), 1))*INDIRECT(ADDRESS(ROW()+(0), COLUMN()+(-1), 1)), 2)</f>
        <v>1.3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0.55</v>
      </c>
      <c r="F15" s="14">
        <v>88.19</v>
      </c>
      <c r="G15" s="14">
        <f ca="1">ROUND(INDIRECT(ADDRESS(ROW()+(0), COLUMN()+(-2), 1))*INDIRECT(ADDRESS(ROW()+(0), COLUMN()+(-1), 1)), 2)</f>
        <v>48.5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0.265</v>
      </c>
      <c r="F18" s="12">
        <v>119.98</v>
      </c>
      <c r="G18" s="12">
        <f ca="1">ROUND(INDIRECT(ADDRESS(ROW()+(0), COLUMN()+(-2), 1))*INDIRECT(ADDRESS(ROW()+(0), COLUMN()+(-1), 1)), 2)</f>
        <v>31.79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0.391</v>
      </c>
      <c r="F19" s="14">
        <v>73.05</v>
      </c>
      <c r="G19" s="14">
        <f ca="1">ROUND(INDIRECT(ADDRESS(ROW()+(0), COLUMN()+(-2), 1))*INDIRECT(ADDRESS(ROW()+(0), COLUMN()+(-1), 1)), 2)</f>
        <v>28.56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60.35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257.77</v>
      </c>
      <c r="G22" s="14">
        <f ca="1">ROUND(INDIRECT(ADDRESS(ROW()+(0), COLUMN()+(-2), 1))*INDIRECT(ADDRESS(ROW()+(0), COLUMN()+(-1), 1))/100, 2)</f>
        <v>5.16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262.93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