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<sst xmlns="http://schemas.openxmlformats.org/spreadsheetml/2006/main" count="35" uniqueCount="35">
  <si>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</si>
  <si>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USE012</t>
  </si>
  <si>
    <t xml:space="preserve">Ud</t>
  </si>
  <si>
    <t xml:space="preserve">Estación depuradora biológica.</t>
  </si>
  <si>
    <r>
      <rPr>
        <sz val="8.25"/>
        <color rgb="FF000000"/>
        <rFont val="Arial"/>
        <family val="2"/>
      </rPr>
      <t xml:space="preserve">Estación depuradora biológica de aguas residuales, tecnología VFL, capacidad para 4 a 10 usuarios (H.E.), carga media de materia orgánica contaminante (DBO5) de 0,6 kg/día y caudal máximo de agua depurada de 1350 litros/día.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</si>
  <si>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</si>
  <si>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</si>
  <si>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</si>
  <si>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</si>
  <si>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</si>
  <si>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</si>
  <si>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</si>
  <si>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mt46edb010d</t>
  </si>
  <si>
    <t xml:space="preserve">Ud</t>
  </si>
  <si>
    <t xml:space="preserve">Estación depuradora biológica de aguas residuales, tecnología VFL, capacidad para 4 a 10 usuarios (H.E.), carga media de materia orgánica contaminante (DBO5) de 0,6 kg/día y caudal máximo de agua depurada de 1350 litros/día, equipada con un reactor biológico tipo AT y un compresor.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</si>
  <si>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</si>
  <si>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</si>
  <si>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</si>
  <si>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</si>
  <si>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</si>
  <si>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</si>
  <si>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</si>
  <si>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</si>
  <si>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</si>
  <si>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</si>
  <si>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</si>
  <si>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</si>
  <si>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</si>
  <si>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</si>
  <si>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</si>
  <si>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</si>
  <si>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</si>
  <si>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</si>
  <si>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$ 40.996,10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</si>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</sst>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97229.8</v>
      </c>
      <c r="H10" s="14">
        <f ca="1">ROUND(INDIRECT(ADDRESS(ROW()+(0), COLUMN()+(-2), 1))*INDIRECT(ADDRESS(ROW()+(0), COLUMN()+(-1), 1)), 2)</f>
        <v>97229.8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97229.8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3.754</v>
      </c>
      <c r="G13" s="13">
        <v>80.58</v>
      </c>
      <c r="H13" s="13">
        <f ca="1">ROUND(INDIRECT(ADDRESS(ROW()+(0), COLUMN()+(-2), 1))*INDIRECT(ADDRESS(ROW()+(0), COLUMN()+(-1), 1)), 2)</f>
        <v>302.5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3.754</v>
      </c>
      <c r="G14" s="13">
        <v>47.3</v>
      </c>
      <c r="H14" s="13">
        <f ca="1">ROUND(INDIRECT(ADDRESS(ROW()+(0), COLUMN()+(-2), 1))*INDIRECT(ADDRESS(ROW()+(0), COLUMN()+(-1), 1)), 2)</f>
        <v>177.56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2.503</v>
      </c>
      <c r="G15" s="13">
        <v>80.58</v>
      </c>
      <c r="H15" s="13">
        <f ca="1">ROUND(INDIRECT(ADDRESS(ROW()+(0), COLUMN()+(-2), 1))*INDIRECT(ADDRESS(ROW()+(0), COLUMN()+(-1), 1)), 2)</f>
        <v>201.69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2">
        <v>2.503</v>
      </c>
      <c r="G16" s="14">
        <v>47.3</v>
      </c>
      <c r="H16" s="14">
        <f ca="1">ROUND(INDIRECT(ADDRESS(ROW()+(0), COLUMN()+(-2), 1))*INDIRECT(ADDRESS(ROW()+(0), COLUMN()+(-1), 1)), 2)</f>
        <v>118.39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1))), 2)</f>
        <v>800.14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2">
        <v>2</v>
      </c>
      <c r="G19" s="14">
        <f ca="1">ROUND(SUM(INDIRECT(ADDRESS(ROW()+(-2), COLUMN()+(1), 1)),INDIRECT(ADDRESS(ROW()+(-8), COLUMN()+(1), 1))), 2)</f>
        <v>98029.9</v>
      </c>
      <c r="H19" s="14">
        <f ca="1">ROUND(INDIRECT(ADDRESS(ROW()+(0), COLUMN()+(-2), 1))*INDIRECT(ADDRESS(ROW()+(0), COLUMN()+(-1), 1))/100, 2)</f>
        <v>1960.6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1)),INDIRECT(ADDRESS(ROW()+(-9), COLUMN()+(0), 1))), 2)</f>
        <v>99990.5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