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<sst xmlns="http://schemas.openxmlformats.org/spreadsheetml/2006/main" count="32" uniqueCount="32">
  <si>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</si>
  <si>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UPT021</t>
  </si>
  <si>
    <t xml:space="preserve">Ud</t>
  </si>
  <si>
    <t xml:space="preserve">Piezas especiales cerámicas para remates de alberca.</t>
  </si>
  <si>
    <r>
      <rPr>
        <b/>
        <sz val="7.80"/>
        <color rgb="FF000000"/>
        <rFont val="Arial"/>
        <family val="2"/>
      </rPr>
      <t xml:space="preserve">Pieza de esquina a media caña, de gres esmaltado, color azul de 24,5x5,2 cm</t>
    </r>
    <r>
      <rPr>
        <sz val="7.80"/>
        <color rgb="FF000000"/>
        <rFont val="Arial"/>
        <family val="2"/>
      </rPr>
      <t xml:space="preserve">, para revestimiento de vasos de alberca.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</si>
  <si>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</si>
  <si>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</si>
  <si>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</si>
  <si>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</si>
  <si>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</si>
  <si>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</si>
  <si>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</si>
  <si>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mt18ktc012a</t>
  </si>
  <si>
    <t xml:space="preserve">Ud</t>
  </si>
  <si>
    <t xml:space="preserve">Pieza de esquina a media caña, de gres esmaltado, color azul de 24,5x5,2 cm, para revestimiento de vaso de alberca.</t>
  </si>
  <si>
    <t xml:space="preserve">mt09mcr021r</t>
  </si>
  <si>
    <t xml:space="preserve">kg</t>
  </si>
  <si>
    <t xml:space="preserve">Adhesivo cementoso mejorado, C2 TE, con deslizamiento reducido y tiempo abierto ampliado, color blanco.</t>
  </si>
  <si>
    <t xml:space="preserve">mt09mcr080a</t>
  </si>
  <si>
    <t xml:space="preserve">kg</t>
  </si>
  <si>
    <t xml:space="preserve">Mortero de juntas de resinas reactivas RG, para junta abierta entre 3 y 15 mm.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</si>
  <si>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</si>
  <si>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</si>
  <si>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</si>
  <si>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</si>
  <si>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Oficial azulejero.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</si>
  <si>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</si>
  <si>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</si>
  <si>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</si>
  <si>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</si>
  <si>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$ 5,63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</si>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</sst>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6.12" customWidth="1"/>
    <col min="5" max="5" width="65.28" customWidth="1"/>
    <col min="6" max="6" width="11.37" customWidth="1"/>
    <col min="7" max="7" width="11.95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1.6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1.000000</v>
      </c>
      <c r="G9" s="15">
        <v>56.100000</v>
      </c>
      <c r="H9" s="15">
        <f ca="1">ROUND(INDIRECT(ADDRESS(ROW()+(0), COLUMN()+(-2), 1))*INDIRECT(ADDRESS(ROW()+(0), COLUMN()+(-1), 1)), 2)</f>
        <v>56.100000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0.050000</v>
      </c>
      <c r="G10" s="15">
        <v>8.580000</v>
      </c>
      <c r="H10" s="15">
        <f ca="1">ROUND(INDIRECT(ADDRESS(ROW()+(0), COLUMN()+(-2), 1))*INDIRECT(ADDRESS(ROW()+(0), COLUMN()+(-1), 1)), 2)</f>
        <v>0.430000</v>
      </c>
    </row>
    <row r="11" spans="1:8" ht="21.6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0.001000</v>
      </c>
      <c r="G11" s="17">
        <v>124.960000</v>
      </c>
      <c r="H11" s="17">
        <f ca="1">ROUND(INDIRECT(ADDRESS(ROW()+(0), COLUMN()+(-2), 1))*INDIRECT(ADDRESS(ROW()+(0), COLUMN()+(-1), 1)), 2)</f>
        <v>0.120000</v>
      </c>
    </row>
    <row r="12" spans="1:8" ht="12.0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2)</f>
        <v>56.650000</v>
      </c>
    </row>
    <row r="13" spans="1:8" ht="12.0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</row>
    <row r="14" spans="1:8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0.077000</v>
      </c>
      <c r="G14" s="17">
        <v>52.660000</v>
      </c>
      <c r="H14" s="17">
        <f ca="1">ROUND(INDIRECT(ADDRESS(ROW()+(0), COLUMN()+(-2), 1))*INDIRECT(ADDRESS(ROW()+(0), COLUMN()+(-1), 1)), 2)</f>
        <v>4.050000</v>
      </c>
    </row>
    <row r="15" spans="1:8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1))), 2)</f>
        <v>4.050000</v>
      </c>
    </row>
    <row r="16" spans="1:8" ht="12.0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2.00" thickBot="1" customHeight="1">
      <c r="A17" s="22"/>
      <c r="B17" s="22"/>
      <c r="C17" s="23" t="s">
        <v>28</v>
      </c>
      <c r="D17" s="23"/>
      <c r="E17" s="22" t="s">
        <v>29</v>
      </c>
      <c r="F17" s="16">
        <v>3.000000</v>
      </c>
      <c r="G17" s="17">
        <f ca="1">ROUND(SUM(INDIRECT(ADDRESS(ROW()+(-2), COLUMN()+(1), 1)),INDIRECT(ADDRESS(ROW()+(-5), COLUMN()+(1), 1))), 2)</f>
        <v>60.700000</v>
      </c>
      <c r="H17" s="17">
        <f ca="1">ROUND(INDIRECT(ADDRESS(ROW()+(0), COLUMN()+(-2), 1))*INDIRECT(ADDRESS(ROW()+(0), COLUMN()+(-1), 1))/100, 2)</f>
        <v>1.820000</v>
      </c>
    </row>
    <row r="18" spans="1:8" ht="12.0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1)),INDIRECT(ADDRESS(ROW()+(-6), COLUMN()+(0), 1))), 2)</f>
        <v>62.520000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