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<sst xmlns="http://schemas.openxmlformats.org/spreadsheetml/2006/main" count="38" uniqueCount="38">
  <si>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</si>
  <si>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UPT010</t>
  </si>
  <si>
    <t xml:space="preserve">m²</t>
  </si>
  <si>
    <t xml:space="preserve">Revestimiento de vaso de alberca con mosaico.</t>
  </si>
  <si>
    <r>
      <rPr>
        <sz val="7.80"/>
        <color rgb="FF000000"/>
        <rFont val="Arial"/>
        <family val="2"/>
      </rPr>
      <t xml:space="preserve">Revestimiento de </t>
    </r>
    <r>
      <rPr>
        <b/>
        <sz val="7.80"/>
        <color rgb="FF000000"/>
        <rFont val="Arial"/>
        <family val="2"/>
      </rPr>
      <t xml:space="preserve">mosaico de vidrio, serie lisa, varios colores, formado por teselas de 25x25x6 mm</t>
    </r>
    <r>
      <rPr>
        <sz val="7.80"/>
        <color rgb="FF000000"/>
        <rFont val="Arial"/>
        <family val="2"/>
      </rPr>
      <t xml:space="preserve">, en vasos de alberca.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</si>
  <si>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</si>
  <si>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</si>
  <si>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</si>
  <si>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</si>
  <si>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</si>
  <si>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</si>
  <si>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mt19aaa010a</t>
  </si>
  <si>
    <t xml:space="preserve">m²</t>
  </si>
  <si>
    <t xml:space="preserve">Mosaico de vidrio, serie lisa, varios colores, formado por teselas de 25x25x6 mm, montadas sobre piezas de malla de 299x299 mm.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</si>
  <si>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</si>
  <si>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</si>
  <si>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</si>
  <si>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mt47pre010</t>
  </si>
  <si>
    <t xml:space="preserve">Ud</t>
  </si>
  <si>
    <t xml:space="preserve">Material complementario para revestimiento de albercas.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</si>
  <si>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</si>
  <si>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</si>
  <si>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</si>
  <si>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</si>
  <si>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</si>
  <si>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</si>
  <si>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mo023</t>
  </si>
  <si>
    <t xml:space="preserve">h</t>
  </si>
  <si>
    <t xml:space="preserve">Oficial azulejero.</t>
  </si>
  <si>
    <t xml:space="preserve">mo060</t>
  </si>
  <si>
    <t xml:space="preserve">h</t>
  </si>
  <si>
    <t xml:space="preserve">Ayudante azulejero.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</si>
  <si>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</si>
  <si>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</si>
  <si>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</si>
  <si>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</si>
  <si>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$ 45,07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</si>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</sst>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253.920000</v>
      </c>
      <c r="H8" s="16">
        <f ca="1">ROUND(INDIRECT(ADDRESS(ROW()+(0), COLUMN()+(-2), 1))*INDIRECT(ADDRESS(ROW()+(0), COLUMN()+(-1), 1)), 2)</f>
        <v>253.920000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0.030000</v>
      </c>
      <c r="G9" s="20">
        <v>2707.950000</v>
      </c>
      <c r="H9" s="20">
        <f ca="1">ROUND(INDIRECT(ADDRESS(ROW()+(0), COLUMN()+(-2), 1))*INDIRECT(ADDRESS(ROW()+(0), COLUMN()+(-1), 1)), 2)</f>
        <v>81.240000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12.290000</v>
      </c>
      <c r="H10" s="20">
        <f ca="1">ROUND(INDIRECT(ADDRESS(ROW()+(0), COLUMN()+(-2), 1))*INDIRECT(ADDRESS(ROW()+(0), COLUMN()+(-1), 1)), 2)</f>
        <v>12.290000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4.000000</v>
      </c>
      <c r="G11" s="20">
        <v>8.520000</v>
      </c>
      <c r="H11" s="20">
        <f ca="1">ROUND(INDIRECT(ADDRESS(ROW()+(0), COLUMN()+(-2), 1))*INDIRECT(ADDRESS(ROW()+(0), COLUMN()+(-1), 1)), 2)</f>
        <v>34.080000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0.500000</v>
      </c>
      <c r="G12" s="20">
        <v>123.970000</v>
      </c>
      <c r="H12" s="20">
        <f ca="1">ROUND(INDIRECT(ADDRESS(ROW()+(0), COLUMN()+(-2), 1))*INDIRECT(ADDRESS(ROW()+(0), COLUMN()+(-1), 1)), 2)</f>
        <v>61.990000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0.410000</v>
      </c>
      <c r="G13" s="20">
        <v>43.000000</v>
      </c>
      <c r="H13" s="20">
        <f ca="1">ROUND(INDIRECT(ADDRESS(ROW()+(0), COLUMN()+(-2), 1))*INDIRECT(ADDRESS(ROW()+(0), COLUMN()+(-1), 1)), 2)</f>
        <v>17.630000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0.410000</v>
      </c>
      <c r="G14" s="24">
        <v>26.630000</v>
      </c>
      <c r="H14" s="24">
        <f ca="1">ROUND(INDIRECT(ADDRESS(ROW()+(0), COLUMN()+(-2), 1))*INDIRECT(ADDRESS(ROW()+(0), COLUMN()+(-1), 1)), 2)</f>
        <v>10.920000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3.000000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472.070000</v>
      </c>
      <c r="H15" s="16">
        <f ca="1">ROUND(INDIRECT(ADDRESS(ROW()+(0), COLUMN()+(-2), 1))*INDIRECT(ADDRESS(ROW()+(0), COLUMN()+(-1), 1))/100, 2)</f>
        <v>14.160000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486.230000</v>
      </c>
      <c r="H16" s="24">
        <f ca="1">ROUND(INDIRECT(ADDRESS(ROW()+(0), COLUMN()+(-2), 1))*INDIRECT(ADDRESS(ROW()+(0), COLUMN()+(-1), 1))/100, 2)</f>
        <v>14.590000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500.820000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