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<sst xmlns="http://schemas.openxmlformats.org/spreadsheetml/2006/main" count="61" uniqueCount="61">
  <si>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</si>
  <si>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UPR020</t>
  </si>
  <si>
    <t xml:space="preserve">m</t>
  </si>
  <si>
    <t xml:space="preserve">Canal en borde de alberca.</t>
  </si>
  <si>
    <r>
      <rPr>
        <sz val="8.25"/>
        <color rgb="FF000000"/>
        <rFont val="Arial"/>
        <family val="2"/>
      </rPr>
      <t xml:space="preserve">Canal en borde de alberca con rejilla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</si>
  <si>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</si>
  <si>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</si>
  <si>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</si>
  <si>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</si>
  <si>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</si>
  <si>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</si>
  <si>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</si>
  <si>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</si>
  <si>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</si>
  <si>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</si>
  <si>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mt11cah010</t>
  </si>
  <si>
    <t xml:space="preserve">m</t>
  </si>
  <si>
    <t xml:space="preserve">Canal prefabricada de concreto para recogida de aguas, de 30 cm de ancho, incluso piezas especiales.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</si>
  <si>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</si>
  <si>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</si>
  <si>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</si>
  <si>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</si>
  <si>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</si>
  <si>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</si>
  <si>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</si>
  <si>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</si>
  <si>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</si>
  <si>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</si>
  <si>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</si>
  <si>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</si>
  <si>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mt47prp030</t>
  </si>
  <si>
    <t xml:space="preserve">m²</t>
  </si>
  <si>
    <t xml:space="preserve">Malla de fibra de vidrio.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</si>
  <si>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</si>
  <si>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</si>
  <si>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</si>
  <si>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</si>
  <si>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</si>
  <si>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Rejilla de PVC de 34 cm de anchura para canal de alberca, de material plástico con textura antideslizante, incluso perfiles soporte y piezas especiales de esquina.</t>
  </si>
  <si>
    <t xml:space="preserve">mt47prp020</t>
  </si>
  <si>
    <t xml:space="preserve">Ud</t>
  </si>
  <si>
    <t xml:space="preserve">Piezas especiales y material complementario.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</si>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</sst>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1300.78</v>
      </c>
      <c r="G10" s="12">
        <f ca="1">ROUND(INDIRECT(ADDRESS(ROW()+(0), COLUMN()+(-2), 1))*INDIRECT(ADDRESS(ROW()+(0), COLUMN()+(-1), 1)), 2)</f>
        <v>65.04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96.93</v>
      </c>
      <c r="G11" s="12">
        <f ca="1">ROUND(INDIRECT(ADDRESS(ROW()+(0), COLUMN()+(-2), 1))*INDIRECT(ADDRESS(ROW()+(0), COLUMN()+(-1), 1)), 2)</f>
        <v>101.78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22.86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0.064</v>
      </c>
      <c r="F13" s="12">
        <v>315.71</v>
      </c>
      <c r="G13" s="12">
        <f ca="1">ROUND(INDIRECT(ADDRESS(ROW()+(0), COLUMN()+(-2), 1))*INDIRECT(ADDRESS(ROW()+(0), COLUMN()+(-1), 1)), 2)</f>
        <v>20.21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12</v>
      </c>
      <c r="F14" s="12">
        <v>2.24</v>
      </c>
      <c r="G14" s="12">
        <f ca="1">ROUND(INDIRECT(ADDRESS(ROW()+(0), COLUMN()+(-2), 1))*INDIRECT(ADDRESS(ROW()+(0), COLUMN()+(-1), 1)), 2)</f>
        <v>26.88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0.09</v>
      </c>
      <c r="F15" s="12">
        <v>18.29</v>
      </c>
      <c r="G15" s="12">
        <f ca="1">ROUND(INDIRECT(ADDRESS(ROW()+(0), COLUMN()+(-2), 1))*INDIRECT(ADDRESS(ROW()+(0), COLUMN()+(-1), 1)), 2)</f>
        <v>1.65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40.73</v>
      </c>
      <c r="G16" s="12">
        <f ca="1">ROUND(INDIRECT(ADDRESS(ROW()+(0), COLUMN()+(-2), 1))*INDIRECT(ADDRESS(ROW()+(0), COLUMN()+(-1), 1)), 2)</f>
        <v>40.73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0.75</v>
      </c>
      <c r="F17" s="12">
        <v>128.08</v>
      </c>
      <c r="G17" s="12">
        <f ca="1">ROUND(INDIRECT(ADDRESS(ROW()+(0), COLUMN()+(-2), 1))*INDIRECT(ADDRESS(ROW()+(0), COLUMN()+(-1), 1)), 2)</f>
        <v>96.06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469.95</v>
      </c>
      <c r="G18" s="12">
        <f ca="1">ROUND(INDIRECT(ADDRESS(ROW()+(0), COLUMN()+(-2), 1))*INDIRECT(ADDRESS(ROW()+(0), COLUMN()+(-1), 1)), 2)</f>
        <v>493.45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15.67</v>
      </c>
      <c r="G19" s="14">
        <f ca="1">ROUND(INDIRECT(ADDRESS(ROW()+(0), COLUMN()+(-2), 1))*INDIRECT(ADDRESS(ROW()+(0), COLUMN()+(-1), 1)), 2)</f>
        <v>15.67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861.74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0.028</v>
      </c>
      <c r="F22" s="14">
        <v>53.58</v>
      </c>
      <c r="G22" s="14">
        <f ca="1">ROUND(INDIRECT(ADDRESS(ROW()+(0), COLUMN()+(-2), 1))*INDIRECT(ADDRESS(ROW()+(0), COLUMN()+(-1), 1)), 2)</f>
        <v>1.5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1.5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1.54</v>
      </c>
      <c r="F25" s="12">
        <v>73.05</v>
      </c>
      <c r="G25" s="12">
        <f ca="1">ROUND(INDIRECT(ADDRESS(ROW()+(0), COLUMN()+(-2), 1))*INDIRECT(ADDRESS(ROW()+(0), COLUMN()+(-1), 1)), 2)</f>
        <v>112.5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0.757</v>
      </c>
      <c r="F26" s="14">
        <v>119.98</v>
      </c>
      <c r="G26" s="14">
        <f ca="1">ROUND(INDIRECT(ADDRESS(ROW()+(0), COLUMN()+(-2), 1))*INDIRECT(ADDRESS(ROW()+(0), COLUMN()+(-1), 1)), 2)</f>
        <v>90.82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203.32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1066.56</v>
      </c>
      <c r="G29" s="14">
        <f ca="1">ROUND(INDIRECT(ADDRESS(ROW()+(0), COLUMN()+(-2), 1))*INDIRECT(ADDRESS(ROW()+(0), COLUMN()+(-1), 1))/100, 2)</f>
        <v>21.33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1087.89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