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<sst xmlns="http://schemas.openxmlformats.org/spreadsheetml/2006/main" count="46" uniqueCount="46">
  <si>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</si>
  <si>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UPP010</t>
  </si>
  <si>
    <t xml:space="preserve">Ud</t>
  </si>
  <si>
    <t xml:space="preserve">Alberca prefabricada.</t>
  </si>
  <si>
    <r>
      <rPr>
        <sz val="8.25"/>
        <color rgb="FF000000"/>
        <rFont val="Arial"/>
        <family val="2"/>
      </rPr>
      <t xml:space="preserve">Alberca prefabricada de poliéster de 4,00x2,35x1,10 m (volumen 10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</si>
  <si>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</si>
  <si>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</si>
  <si>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</si>
  <si>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</si>
  <si>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</si>
  <si>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</si>
  <si>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</si>
  <si>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</si>
  <si>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</si>
  <si>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</si>
  <si>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mt07ame070J</t>
  </si>
  <si>
    <t xml:space="preserve">m²</t>
  </si>
  <si>
    <t xml:space="preserve">Malla electrosoldada de alambre liso de acero tipo 6x6 2/2, separación 15,24x15,24 cm y Ø 6,67-6,67 mm, según NMX-B-290-CANACERO.</t>
  </si>
  <si>
    <t xml:space="preserve">mt47ppi010a</t>
  </si>
  <si>
    <t xml:space="preserve">Ud</t>
  </si>
  <si>
    <t xml:space="preserve">Alberca prefabricada de poliéster, 4,00x2,35x1,10 m (volumen 10 m³), compuesta de vaso con skimmers, boquillas de impulsión, toma limpiafondos y coladera;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</si>
  <si>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</si>
  <si>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</si>
  <si>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</si>
  <si>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mt47ppi020a</t>
  </si>
  <si>
    <t xml:space="preserve">Ud</t>
  </si>
  <si>
    <t xml:space="preserve">Remate perimetral de piedra artificial para coronación de borde en alberca prefabricada de poliéster, 4,00x2,35x1,10 m, volumen 10 m³.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</si>
  <si>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</si>
  <si>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</si>
  <si>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</si>
  <si>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</si>
  <si>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</si>
  <si>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</si>
  <si>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</si>
  <si>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</si>
  <si>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</si>
  <si>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</si>
  <si>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</si>
  <si>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</si>
  <si>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</si>
  <si>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</si>
  <si>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</si>
  <si>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</si>
  <si>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</si>
  <si>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$ 12.193,32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</si>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</sst>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5.62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1391.26</v>
      </c>
      <c r="H10" s="12">
        <f ca="1">ROUND(INDIRECT(ADDRESS(ROW()+(0), COLUMN()+(-2), 1))*INDIRECT(ADDRESS(ROW()+(0), COLUMN()+(-1), 1)), 2)</f>
        <v>1391.26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11.5</v>
      </c>
      <c r="G11" s="12">
        <v>69.35</v>
      </c>
      <c r="H11" s="12">
        <f ca="1">ROUND(INDIRECT(ADDRESS(ROW()+(0), COLUMN()+(-2), 1))*INDIRECT(ADDRESS(ROW()+(0), COLUMN()+(-1), 1)), 2)</f>
        <v>797.53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91746.5</v>
      </c>
      <c r="H12" s="12">
        <f ca="1">ROUND(INDIRECT(ADDRESS(ROW()+(0), COLUMN()+(-2), 1))*INDIRECT(ADDRESS(ROW()+(0), COLUMN()+(-1), 1)), 2)</f>
        <v>91746.5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12.5</v>
      </c>
      <c r="G13" s="12">
        <v>201.71</v>
      </c>
      <c r="H13" s="12">
        <f ca="1">ROUND(INDIRECT(ADDRESS(ROW()+(0), COLUMN()+(-2), 1))*INDIRECT(ADDRESS(ROW()+(0), COLUMN()+(-1), 1)), 2)</f>
        <v>2521.38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5541.31</v>
      </c>
      <c r="H14" s="14">
        <f ca="1">ROUND(INDIRECT(ADDRESS(ROW()+(0), COLUMN()+(-2), 1))*INDIRECT(ADDRESS(ROW()+(0), COLUMN()+(-1), 1)), 2)</f>
        <v>5541.31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101998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</v>
      </c>
      <c r="G17" s="14">
        <v>1165.37</v>
      </c>
      <c r="H17" s="14">
        <f ca="1">ROUND(INDIRECT(ADDRESS(ROW()+(0), COLUMN()+(-2), 1))*INDIRECT(ADDRESS(ROW()+(0), COLUMN()+(-1), 1)), 2)</f>
        <v>2330.74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2330.74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18.933</v>
      </c>
      <c r="G20" s="12">
        <v>119.98</v>
      </c>
      <c r="H20" s="12">
        <f ca="1">ROUND(INDIRECT(ADDRESS(ROW()+(0), COLUMN()+(-2), 1))*INDIRECT(ADDRESS(ROW()+(0), COLUMN()+(-1), 1)), 2)</f>
        <v>2271.58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28.4</v>
      </c>
      <c r="G21" s="14">
        <v>73.05</v>
      </c>
      <c r="H21" s="14">
        <f ca="1">ROUND(INDIRECT(ADDRESS(ROW()+(0), COLUMN()+(-2), 1))*INDIRECT(ADDRESS(ROW()+(0), COLUMN()+(-1), 1)), 2)</f>
        <v>2074.62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4346.2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108675</v>
      </c>
      <c r="H24" s="14">
        <f ca="1">ROUND(INDIRECT(ADDRESS(ROW()+(0), COLUMN()+(-2), 1))*INDIRECT(ADDRESS(ROW()+(0), COLUMN()+(-1), 1))/100, 2)</f>
        <v>2173.5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110848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