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<sst xmlns="http://schemas.openxmlformats.org/spreadsheetml/2006/main" count="32" uniqueCount="32">
  <si>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</si>
  <si>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UPI020</t>
  </si>
  <si>
    <t xml:space="preserve">Ud</t>
  </si>
  <si>
    <t xml:space="preserve">Proyector subacuático para alberca de vaso de concreto.</t>
  </si>
  <si>
    <r>
      <rPr>
        <b/>
        <sz val="8.25"/>
        <color rgb="FF000000"/>
        <rFont val="Arial"/>
        <family val="2"/>
      </rPr>
      <t xml:space="preserve">Proyector de ABS, con lámpara halógena de 300 W de potencia, alimentación a 12 Vcc, con nicho de poliestireno para empotrar en la pared de la alberca, para alberca de vaso de concreto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</si>
  <si>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</si>
  <si>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</si>
  <si>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</si>
  <si>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</si>
  <si>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</si>
  <si>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</si>
  <si>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</si>
  <si>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mt47pil040q</t>
  </si>
  <si>
    <t xml:space="preserve">Ud</t>
  </si>
  <si>
    <t xml:space="preserve">Proyector de ABS, con lámpara halógena de 300 W de potencia, alimentación a 12 Vcc, con nicho de poliestireno para empotrar en la pared de la alberca, para alberca de vaso de concreto.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</si>
  <si>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</si>
  <si>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</si>
  <si>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</si>
  <si>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</si>
  <si>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</si>
  <si>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</si>
  <si>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</si>
  <si>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</si>
  <si>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</si>
  <si>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</si>
  <si>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</si>
  <si>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</si>
  <si>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</si>
  <si>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</si>
  <si>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</si>
  <si>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$ 1.120,80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</si>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</sst>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2.21" customWidth="1"/>
    <col min="3" max="3" width="5.44" customWidth="1"/>
    <col min="4" max="4" width="9.01" customWidth="1"/>
    <col min="5" max="5" width="45.56" customWidth="1"/>
    <col min="6" max="6" width="10.71" customWidth="1"/>
    <col min="7" max="7" width="8.33" customWidth="1"/>
    <col min="8" max="8" width="4.93" customWidth="1"/>
    <col min="9" max="9" width="3.40" customWidth="1"/>
    <col min="10" max="10" width="8.1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</row>
    <row r="9" spans="1:10" ht="34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1.000000</v>
      </c>
      <c r="G9" s="15">
        <v>1959.450000</v>
      </c>
      <c r="H9" s="15"/>
      <c r="I9" s="15">
        <f ca="1">ROUND(INDIRECT(ADDRESS(ROW()+(0), COLUMN()+(-3), 1))*INDIRECT(ADDRESS(ROW()+(0), COLUMN()+(-2), 1)), 2)</f>
        <v>1959.450000</v>
      </c>
      <c r="J9" s="15"/>
    </row>
    <row r="10" spans="1:10" ht="13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21.790000</v>
      </c>
      <c r="H10" s="17"/>
      <c r="I10" s="17">
        <f ca="1">ROUND(INDIRECT(ADDRESS(ROW()+(0), COLUMN()+(-3), 1))*INDIRECT(ADDRESS(ROW()+(0), COLUMN()+(-2), 1)), 2)</f>
        <v>21.790000</v>
      </c>
      <c r="J10" s="17"/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20">
        <f ca="1">ROUND(SUM(INDIRECT(ADDRESS(ROW()+(-1), COLUMN()+(0), 1)),INDIRECT(ADDRESS(ROW()+(-2), COLUMN()+(0), 1))), 2)</f>
        <v>1981.240000</v>
      </c>
      <c r="J11" s="20"/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0.471000</v>
      </c>
      <c r="G13" s="15">
        <v>54.430000</v>
      </c>
      <c r="H13" s="15"/>
      <c r="I13" s="15">
        <f ca="1">ROUND(INDIRECT(ADDRESS(ROW()+(0), COLUMN()+(-3), 1))*INDIRECT(ADDRESS(ROW()+(0), COLUMN()+(-2), 1)), 2)</f>
        <v>25.640000</v>
      </c>
      <c r="J13" s="15"/>
    </row>
    <row r="14" spans="1:10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0.471000</v>
      </c>
      <c r="G14" s="17">
        <v>27.640000</v>
      </c>
      <c r="H14" s="17"/>
      <c r="I14" s="17">
        <f ca="1">ROUND(INDIRECT(ADDRESS(ROW()+(0), COLUMN()+(-3), 1))*INDIRECT(ADDRESS(ROW()+(0), COLUMN()+(-2), 1)), 2)</f>
        <v>13.020000</v>
      </c>
      <c r="J14" s="17"/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20">
        <f ca="1">ROUND(SUM(INDIRECT(ADDRESS(ROW()+(-1), COLUMN()+(0), 1)),INDIRECT(ADDRESS(ROW()+(-2), COLUMN()+(0), 1))), 2)</f>
        <v>38.660000</v>
      </c>
      <c r="J15" s="20"/>
    </row>
    <row r="16" spans="1:10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</row>
    <row r="17" spans="1:10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COLUMN()+(2), 1)),INDIRECT(ADDRESS(ROW()+(-6), COLUMN()+(2), 1))), 2)</f>
        <v>2019.900000</v>
      </c>
      <c r="H17" s="17"/>
      <c r="I17" s="17">
        <f ca="1">ROUND(INDIRECT(ADDRESS(ROW()+(0), COLUMN()+(-3), 1))*INDIRECT(ADDRESS(ROW()+(0), COLUMN()+(-2), 1))/100, 2)</f>
        <v>40.400000</v>
      </c>
      <c r="J17" s="17"/>
    </row>
    <row r="18" spans="1:10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6">
        <f ca="1">ROUND(SUM(INDIRECT(ADDRESS(ROW()+(-1), COLUMN()+(0), 1)),INDIRECT(ADDRESS(ROW()+(-3), COLUMN()+(0), 1)),INDIRECT(ADDRESS(ROW()+(-7), COLUMN()+(0), 1))), 2)</f>
        <v>2060.300000</v>
      </c>
      <c r="J18" s="26"/>
    </row>
  </sheetData>
  <mergeCells count="53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F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F11:H11"/>
    <mergeCell ref="I11:J11"/>
    <mergeCell ref="B12:C12"/>
    <mergeCell ref="D12:F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F15:H15"/>
    <mergeCell ref="I15:J15"/>
    <mergeCell ref="B16:C16"/>
    <mergeCell ref="D16:F16"/>
    <mergeCell ref="G16:H16"/>
    <mergeCell ref="I16:J16"/>
    <mergeCell ref="B17:C17"/>
    <mergeCell ref="D17:E17"/>
    <mergeCell ref="G17:H17"/>
    <mergeCell ref="I17:J17"/>
    <mergeCell ref="A18:E18"/>
    <mergeCell ref="F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