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<sst xmlns="http://schemas.openxmlformats.org/spreadsheetml/2006/main" count="50" uniqueCount="50">
  <si>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</si>
  <si>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UPD010</t>
  </si>
  <si>
    <t xml:space="preserve">Ud</t>
  </si>
  <si>
    <t xml:space="preserve">Equipo de depuración.</t>
  </si>
  <si>
    <r>
      <rPr>
        <sz val="8.25"/>
        <color rgb="FF000000"/>
        <rFont val="Arial"/>
        <family val="2"/>
      </rPr>
      <t xml:space="preserve">Equipo completo de depuración para alberca de 10x5x1,5 m (volumen 75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</si>
  <si>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</si>
  <si>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</si>
  <si>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</si>
  <si>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</si>
  <si>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</si>
  <si>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</si>
  <si>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</si>
  <si>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mt47ped010b</t>
  </si>
  <si>
    <t xml:space="preserve">Ud</t>
  </si>
  <si>
    <t xml:space="preserve">Equipo de filtración completo para alberca de 10x5x1,5 m (volumen 75 m³).</t>
  </si>
  <si>
    <t xml:space="preserve">mt47ped020b</t>
  </si>
  <si>
    <t xml:space="preserve">Ud</t>
  </si>
  <si>
    <t xml:space="preserve">Circuito de tuberías, válvulas y accesorios para alberca de 10x5x1,5 m (volumen 75 m³).</t>
  </si>
  <si>
    <t xml:space="preserve">mt47ped030a</t>
  </si>
  <si>
    <t xml:space="preserve">Ud</t>
  </si>
  <si>
    <t xml:space="preserve">Skimmer con boca estándar, de resinas termoplásticas de ABS, color blanco, con tapa circular, flotador de compuerta, clapeta para regulación de caudal y cesto recogehojas, incluso piezas de conexión.</t>
  </si>
  <si>
    <t xml:space="preserve">mt47ped040a</t>
  </si>
  <si>
    <t xml:space="preserve">Ud</t>
  </si>
  <si>
    <t xml:space="preserve">Boquilla de impulsión, de resinas termoplásticas de ABS, color blanco, para encolar a tubo de 50 mm de diámetro.</t>
  </si>
  <si>
    <t xml:space="preserve">mt47ped050f</t>
  </si>
  <si>
    <t xml:space="preserve">Ud</t>
  </si>
  <si>
    <t xml:space="preserve">Coladera cuadrado de alberca, de resinas termoplásticas de ABS, de 210x210 mm, color blanco, de salida horizontal de 50 mm de diámetro, con rejilla plana de resinas termoplásticas de ABS.</t>
  </si>
  <si>
    <t xml:space="preserve">mt47ped070</t>
  </si>
  <si>
    <t xml:space="preserve">Ud</t>
  </si>
  <si>
    <t xml:space="preserve">Bridas, juntas y material auxiliar.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</si>
  <si>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</si>
  <si>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</si>
  <si>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</si>
  <si>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</si>
  <si>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</si>
  <si>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</si>
  <si>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</si>
  <si>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</si>
  <si>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</si>
  <si>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</si>
  <si>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</si>
  <si>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</si>
  <si>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</si>
  <si>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</si>
  <si>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</si>
  <si>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</si>
  <si>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</si>
  <si>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</si>
  <si>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$ 28.261,04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</si>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</sst>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41632</v>
      </c>
      <c r="H10" s="12">
        <f ca="1">ROUND(INDIRECT(ADDRESS(ROW()+(0), COLUMN()+(-2), 1))*INDIRECT(ADDRESS(ROW()+(0), COLUMN()+(-1), 1)), 2)</f>
        <v>41632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9596.57</v>
      </c>
      <c r="H11" s="12">
        <f ca="1">ROUND(INDIRECT(ADDRESS(ROW()+(0), COLUMN()+(-2), 1))*INDIRECT(ADDRESS(ROW()+(0), COLUMN()+(-1), 1)), 2)</f>
        <v>9596.57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1214.35</v>
      </c>
      <c r="H12" s="12">
        <f ca="1">ROUND(INDIRECT(ADDRESS(ROW()+(0), COLUMN()+(-2), 1))*INDIRECT(ADDRESS(ROW()+(0), COLUMN()+(-1), 1)), 2)</f>
        <v>3643.05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108.34</v>
      </c>
      <c r="H13" s="12">
        <f ca="1">ROUND(INDIRECT(ADDRESS(ROW()+(0), COLUMN()+(-2), 1))*INDIRECT(ADDRESS(ROW()+(0), COLUMN()+(-1), 1)), 2)</f>
        <v>325.02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448.56</v>
      </c>
      <c r="H14" s="12">
        <f ca="1">ROUND(INDIRECT(ADDRESS(ROW()+(0), COLUMN()+(-2), 1))*INDIRECT(ADDRESS(ROW()+(0), COLUMN()+(-1), 1)), 2)</f>
        <v>448.56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105.34</v>
      </c>
      <c r="H15" s="14">
        <f ca="1">ROUND(INDIRECT(ADDRESS(ROW()+(0), COLUMN()+(-2), 1))*INDIRECT(ADDRESS(ROW()+(0), COLUMN()+(-1), 1)), 2)</f>
        <v>105.34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55750.5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22.523</v>
      </c>
      <c r="G18" s="12">
        <v>80.58</v>
      </c>
      <c r="H18" s="12">
        <f ca="1">ROUND(INDIRECT(ADDRESS(ROW()+(0), COLUMN()+(-2), 1))*INDIRECT(ADDRESS(ROW()+(0), COLUMN()+(-1), 1)), 2)</f>
        <v>1814.9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22.523</v>
      </c>
      <c r="G19" s="12">
        <v>47.3</v>
      </c>
      <c r="H19" s="12">
        <f ca="1">ROUND(INDIRECT(ADDRESS(ROW()+(0), COLUMN()+(-2), 1))*INDIRECT(ADDRESS(ROW()+(0), COLUMN()+(-1), 1)), 2)</f>
        <v>1065.34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2.503</v>
      </c>
      <c r="G20" s="12">
        <v>80.58</v>
      </c>
      <c r="H20" s="12">
        <f ca="1">ROUND(INDIRECT(ADDRESS(ROW()+(0), COLUMN()+(-2), 1))*INDIRECT(ADDRESS(ROW()+(0), COLUMN()+(-1), 1)), 2)</f>
        <v>201.69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2.503</v>
      </c>
      <c r="G21" s="14">
        <v>47.3</v>
      </c>
      <c r="H21" s="14">
        <f ca="1">ROUND(INDIRECT(ADDRESS(ROW()+(0), COLUMN()+(-2), 1))*INDIRECT(ADDRESS(ROW()+(0), COLUMN()+(-1), 1)), 2)</f>
        <v>118.39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3200.32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1)),INDIRECT(ADDRESS(ROW()+(-8), COLUMN()+(1), 1))), 2)</f>
        <v>58950.9</v>
      </c>
      <c r="H24" s="14">
        <f ca="1">ROUND(INDIRECT(ADDRESS(ROW()+(0), COLUMN()+(-2), 1))*INDIRECT(ADDRESS(ROW()+(0), COLUMN()+(-1), 1))/100, 2)</f>
        <v>1179.02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1)),INDIRECT(ADDRESS(ROW()+(-9), COLUMN()+(0), 1))), 2)</f>
        <v>60129.9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