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<sst xmlns="http://schemas.openxmlformats.org/spreadsheetml/2006/main" count="41" uniqueCount="41">
  <si>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</si>
  <si>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UMG110</t>
  </si>
  <si>
    <t xml:space="preserve">Ud</t>
  </si>
  <si>
    <t xml:space="preserve">Complemento del sistema de pavimentación exterior CIVIS'AGORA "TAU CERÁMICA", para juegos infantiles.</t>
  </si>
  <si>
    <r>
      <rPr>
        <sz val="7.80"/>
        <color rgb="FF000000"/>
        <rFont val="A"/>
        <family val="2"/>
      </rPr>
      <t xml:space="preserve">Complemento del sistema de pavimentación exterior CIVIS'AGORA "TAU CERÁMICA", </t>
    </r>
    <r>
      <rPr>
        <b/>
        <sz val="7.80"/>
        <color rgb="FF000000"/>
        <rFont val="A"/>
        <family val="2"/>
      </rPr>
      <t xml:space="preserve">para integrar en el piso, cuyo diseño imita un juego para niños de 5 parejas, formadas por un dibujo y su silueta monocolor asociada, enfocado a reforzar el conocimiento de las formas y su asociación, premiando la respuesta correcta mediante el sonido, formado por 18 m² de piso de baldosas de gres porcelánico, serie CIVIS'AGORA, 10 baldosas serie Urban Unik Sens, con sensores electrónicos incorporados y una unidad de control Civis Play Duo Centro Control, con placa electrónica incorporada; incluso módulo de control y fuente de alimentación</t>
    </r>
    <r>
      <rPr>
        <sz val="7.80"/>
        <color rgb="FF000000"/>
        <rFont val="A"/>
        <family val="2"/>
      </rPr>
      <t xml:space="preserve">, todo ello asentado con </t>
    </r>
    <r>
      <rPr>
        <b/>
        <sz val="7.80"/>
        <color rgb="FF000000"/>
        <rFont val="A"/>
        <family val="2"/>
      </rPr>
      <t xml:space="preserve">adhesivo cementoso mejorado, C2 TE S1, con deslizamiento reducido y tiempo abierto ampliado T200 Flex-Porcelánico "TAU CERÁMICA"</t>
    </r>
    <r>
      <rPr>
        <sz val="7.80"/>
        <color rgb="FF000000"/>
        <rFont val="A"/>
        <family val="2"/>
      </rPr>
      <t xml:space="preserve">, emboquillado con </t>
    </r>
    <r>
      <rPr>
        <b/>
        <sz val="7.80"/>
        <color rgb="FF000000"/>
        <rFont val="A"/>
        <family val="2"/>
      </rPr>
      <t xml:space="preserve">mortero técnico coloreado, C G2, Line-Fix "TAU CERÁMICA", para emboquillado de baldosas cerámicas, con junta de entre 3 y 15 mm</t>
    </r>
    <r>
      <rPr>
        <sz val="7.80"/>
        <color rgb="FF000000"/>
        <rFont val="A"/>
        <family val="2"/>
      </rPr>
      <t xml:space="preserve"> y limpieza final con limpiador químico Desin-Cer "TAU CERÁMICA".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</si>
  <si>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</si>
  <si>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</si>
  <si>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</si>
  <si>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</si>
  <si>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</si>
  <si>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concepto</t>
  </si>
  <si>
    <t xml:space="preserve">mt18bct045c</t>
  </si>
  <si>
    <t xml:space="preserve">Ud</t>
  </si>
  <si>
    <t xml:space="preserve">Complemento Civis Play Duo, para integrar en el piso, cuyo diseño imita un juego para niños de 5 parejas, formadas por un dibujo y su silueta monocolor asociada, enfocado a reforzar el conocimiento de las formas y su asociación, premiando la respuesta correcta mediante el sonido, formado por 18 m² de piso de baldosas de gres porcelánico, serie CIVIS'AGORA "TAU CERÁMICA", con coeficiente de absorción de agua E&lt;5%, de 40x40 cm, 15 mm de espesor, con acabado en relieve Toe Clearance y diseño estructural Strongrib, en el reverso de la baldosa; carga de rotura mayor de 5 kN, según ISO 10545-4; resistente a la helada; resistente a agentes químicos, según ISO 10545-13; resistente a las manchas, según ISO 10545-14, 10 baldosas serie Urban Unik Sens, con sensores electrónicos incorporados y una unidad de control Civis Play Duo Centro Control, con placa electrónica incorporada; incluso módulo de control y fuente de alimentación.</t>
  </si>
  <si>
    <t xml:space="preserve">mt09mtc010j</t>
  </si>
  <si>
    <t xml:space="preserve">kg</t>
  </si>
  <si>
    <t xml:space="preserve">Adhesivo cementoso mejorado, C2 TE S1, con deslizamiento reducido y tiempo abierto ampliado T200 Flex-Porcelánico, "TAU CERÁMICA", para la colocación en capa fina de pisos y revestimientos de material cerámico en interiores y exteriores, compuesto por cementos de alta resistencia, agregados seleccionados y alto contenido en resinas sintéticas.</t>
  </si>
  <si>
    <t xml:space="preserve">mt09mtc020a</t>
  </si>
  <si>
    <t xml:space="preserve">kg</t>
  </si>
  <si>
    <t xml:space="preserve">Mortero técnico coloreado, C G2, Line-Fix "TAU CERÁMICA", para emboquillado de baldosas cerámicas, con junta de entre 3 y 15 mm, "TAU CERÁMICA".</t>
  </si>
  <si>
    <t xml:space="preserve">mt09mtc100</t>
  </si>
  <si>
    <t xml:space="preserve">l</t>
  </si>
  <si>
    <t xml:space="preserve">Limpiador químico Desin-Cer Ext "TAU CERÁMICA", desincrustante de restos de cemento sobre cualquier superficie.</t>
  </si>
  <si>
    <t xml:space="preserve">mo041</t>
  </si>
  <si>
    <t xml:space="preserve">h</t>
  </si>
  <si>
    <t xml:space="preserve">Oficial albañil de obra civil.</t>
  </si>
  <si>
    <t xml:space="preserve">mo087</t>
  </si>
  <si>
    <t xml:space="preserve">h</t>
  </si>
  <si>
    <t xml:space="preserve">Ayudante albañil de obra civil.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</si>
  <si>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</si>
  <si>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</si>
  <si>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</si>
  <si>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</si>
  <si>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</si>
  <si>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Ayudante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</si>
  <si>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</si>
  <si>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</si>
  <si>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</si>
  <si>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</si>
  <si>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$ 8.751,54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</si>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</sst>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68" customWidth="1"/>
    <col min="4" max="4" width="21.27" customWidth="1"/>
    <col min="5" max="5" width="30.45" customWidth="1"/>
    <col min="6" max="6" width="6.85" customWidth="1"/>
    <col min="7" max="7" width="7.72" customWidth="1"/>
    <col min="8" max="8" width="13.99" customWidth="1"/>
    <col min="9" max="9" width="0.58" customWidth="1"/>
    <col min="10" max="10" width="14.5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50.4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88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 t="s">
        <v>10</v>
      </c>
      <c r="J7" s="9"/>
    </row>
    <row r="8" spans="1:10" ht="136.8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6">
        <v>57560.300000</v>
      </c>
      <c r="I8" s="16">
        <f ca="1">ROUND(INDIRECT(ADDRESS(ROW()+(0), COLUMN()+(-2), 1))*INDIRECT(ADDRESS(ROW()+(0), COLUMN()+(-1), 1)), 2)</f>
        <v>57560.300000</v>
      </c>
      <c r="J8" s="16"/>
    </row>
    <row r="9" spans="1:10" ht="50.4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117.600000</v>
      </c>
      <c r="H9" s="20">
        <v>6.510000</v>
      </c>
      <c r="I9" s="20">
        <f ca="1">ROUND(INDIRECT(ADDRESS(ROW()+(0), COLUMN()+(-2), 1))*INDIRECT(ADDRESS(ROW()+(0), COLUMN()+(-1), 1)), 2)</f>
        <v>765.580000</v>
      </c>
      <c r="J9" s="20"/>
    </row>
    <row r="10" spans="1:10" ht="31.2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49.000000</v>
      </c>
      <c r="H10" s="20">
        <v>10.500000</v>
      </c>
      <c r="I10" s="20">
        <f ca="1">ROUND(INDIRECT(ADDRESS(ROW()+(0), COLUMN()+(-2), 1))*INDIRECT(ADDRESS(ROW()+(0), COLUMN()+(-1), 1)), 2)</f>
        <v>514.500000</v>
      </c>
      <c r="J10" s="20"/>
    </row>
    <row r="11" spans="1:10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1.960000</v>
      </c>
      <c r="H11" s="20">
        <v>13.720000</v>
      </c>
      <c r="I11" s="20">
        <f ca="1">ROUND(INDIRECT(ADDRESS(ROW()+(0), COLUMN()+(-2), 1))*INDIRECT(ADDRESS(ROW()+(0), COLUMN()+(-1), 1)), 2)</f>
        <v>26.890000</v>
      </c>
      <c r="J11" s="20"/>
    </row>
    <row r="12" spans="1:10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7.923000</v>
      </c>
      <c r="H12" s="20">
        <v>37.970000</v>
      </c>
      <c r="I12" s="20">
        <f ca="1">ROUND(INDIRECT(ADDRESS(ROW()+(0), COLUMN()+(-2), 1))*INDIRECT(ADDRESS(ROW()+(0), COLUMN()+(-1), 1)), 2)</f>
        <v>300.840000</v>
      </c>
      <c r="J12" s="20"/>
    </row>
    <row r="13" spans="1:10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7.923000</v>
      </c>
      <c r="H13" s="20">
        <v>19.970000</v>
      </c>
      <c r="I13" s="20">
        <f ca="1">ROUND(INDIRECT(ADDRESS(ROW()+(0), COLUMN()+(-2), 1))*INDIRECT(ADDRESS(ROW()+(0), COLUMN()+(-1), 1)), 2)</f>
        <v>158.220000</v>
      </c>
      <c r="J13" s="20"/>
    </row>
    <row r="14" spans="1:10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2.939000</v>
      </c>
      <c r="H14" s="20">
        <v>39.250000</v>
      </c>
      <c r="I14" s="20">
        <f ca="1">ROUND(INDIRECT(ADDRESS(ROW()+(0), COLUMN()+(-2), 1))*INDIRECT(ADDRESS(ROW()+(0), COLUMN()+(-1), 1)), 2)</f>
        <v>115.360000</v>
      </c>
      <c r="J14" s="20"/>
    </row>
    <row r="15" spans="1:10" ht="12.0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2"/>
      <c r="G15" s="23">
        <v>2.939000</v>
      </c>
      <c r="H15" s="24">
        <v>19.930000</v>
      </c>
      <c r="I15" s="24">
        <f ca="1">ROUND(INDIRECT(ADDRESS(ROW()+(0), COLUMN()+(-2), 1))*INDIRECT(ADDRESS(ROW()+(0), COLUMN()+(-1), 1)), 2)</f>
        <v>58.570000</v>
      </c>
      <c r="J15" s="24"/>
    </row>
    <row r="16" spans="1:10" ht="12.00" thickBot="1" customHeight="1">
      <c r="A16" s="17"/>
      <c r="B16" s="12" t="s">
        <v>35</v>
      </c>
      <c r="C16" s="10" t="s">
        <v>36</v>
      </c>
      <c r="D16" s="10"/>
      <c r="E16" s="10"/>
      <c r="F16" s="10"/>
      <c r="G16" s="14">
        <v>2.000000</v>
      </c>
      <c r="H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59500.260000</v>
      </c>
      <c r="I16" s="16">
        <f ca="1">ROUND(INDIRECT(ADDRESS(ROW()+(0), COLUMN()+(-2), 1))*INDIRECT(ADDRESS(ROW()+(0), COLUMN()+(-1), 1))/100, 2)</f>
        <v>1190.010000</v>
      </c>
      <c r="J16" s="16"/>
    </row>
    <row r="17" spans="1:10" ht="12.00" thickBot="1" customHeight="1">
      <c r="A17" s="22"/>
      <c r="B17" s="21" t="s">
        <v>37</v>
      </c>
      <c r="C17" s="22" t="s">
        <v>38</v>
      </c>
      <c r="D17" s="22"/>
      <c r="E17" s="22"/>
      <c r="F17" s="22"/>
      <c r="G17" s="23">
        <v>3.000000</v>
      </c>
      <c r="H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60690.270000</v>
      </c>
      <c r="I17" s="24">
        <f ca="1">ROUND(INDIRECT(ADDRESS(ROW()+(0), COLUMN()+(-2), 1))*INDIRECT(ADDRESS(ROW()+(0), COLUMN()+(-1), 1))/100, 2)</f>
        <v>1820.710000</v>
      </c>
      <c r="J17" s="24"/>
    </row>
    <row r="18" spans="1:10" ht="12.00" thickBot="1" customHeight="1">
      <c r="A18" s="6" t="s">
        <v>39</v>
      </c>
      <c r="B18" s="7"/>
      <c r="C18" s="7"/>
      <c r="D18" s="7"/>
      <c r="E18" s="7"/>
      <c r="F18" s="7"/>
      <c r="G18" s="25"/>
      <c r="H18" s="6" t="s">
        <v>40</v>
      </c>
      <c r="I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62510.980000</v>
      </c>
      <c r="J18" s="26"/>
    </row>
  </sheetData>
  <mergeCells count="29">
    <mergeCell ref="A1:J1"/>
    <mergeCell ref="A3:C3"/>
    <mergeCell ref="F3:G3"/>
    <mergeCell ref="H3:I3"/>
    <mergeCell ref="A4:J4"/>
    <mergeCell ref="C7:F7"/>
    <mergeCell ref="I7:J7"/>
    <mergeCell ref="C8:F8"/>
    <mergeCell ref="I8:J8"/>
    <mergeCell ref="C9:F9"/>
    <mergeCell ref="I9:J9"/>
    <mergeCell ref="C10:F10"/>
    <mergeCell ref="I10:J10"/>
    <mergeCell ref="C11:F11"/>
    <mergeCell ref="I11:J11"/>
    <mergeCell ref="C12:F12"/>
    <mergeCell ref="I12:J12"/>
    <mergeCell ref="C13:F13"/>
    <mergeCell ref="I13:J13"/>
    <mergeCell ref="C14:F14"/>
    <mergeCell ref="I14:J14"/>
    <mergeCell ref="C15:F15"/>
    <mergeCell ref="I15:J15"/>
    <mergeCell ref="C16:F16"/>
    <mergeCell ref="I16:J16"/>
    <mergeCell ref="C17:F17"/>
    <mergeCell ref="I17:J17"/>
    <mergeCell ref="A18:F18"/>
    <mergeCell ref="I18:J18"/>
  </mergeCells>
  <pageMargins left="0.620079" right="0.472441" top="0.472441" bottom="0.472441" header="0.0" footer="0.0"/>
  <pageSetup paperSize="9" orientation="portrait"/>
  <rowBreaks count="0" manualBreakCount="0">
    </rowBreaks>
</worksheet>
</file>