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<sst xmlns="http://schemas.openxmlformats.org/spreadsheetml/2006/main" count="37" uniqueCount="37">
  <si>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</si>
  <si>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UMF010</t>
  </si>
  <si>
    <t xml:space="preserve">Ud</t>
  </si>
  <si>
    <t xml:space="preserve">Fuente.</t>
  </si>
  <si>
    <r>
      <rPr>
        <sz val="8.25"/>
        <color rgb="FF000000"/>
        <rFont val="Arial"/>
        <family val="2"/>
      </rPr>
      <t xml:space="preserve">Fuente de fundición de 1,25 m de altura, sección circular de 20 cm de diámetro, con dos grifos de latón y desagüe en cubeta, fijada a una superficie soporte (no incluida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</si>
  <si>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</si>
  <si>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</si>
  <si>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</si>
  <si>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</si>
  <si>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</si>
  <si>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</si>
  <si>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</si>
  <si>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mt52mug090m</t>
  </si>
  <si>
    <t xml:space="preserve">Ud</t>
  </si>
  <si>
    <t xml:space="preserve">Fuente de fundición de 1,25 m de altura, sección circular de 20 cm de diámetro, con dos grifos de latón y desagüe en cubeta.</t>
  </si>
  <si>
    <t xml:space="preserve">mt52mug200k</t>
  </si>
  <si>
    <t xml:space="preserve">Ud</t>
  </si>
  <si>
    <t xml:space="preserve">Repercusión, en la colocación de fuente, de elementos de fijación sobre superficie soporte: taquetes y tornillos de acero.</t>
  </si>
  <si>
    <t xml:space="preserve">Subtotal materiales:</t>
  </si>
  <si>
    <t xml:space="preserve">Equipo y herramienta</t>
  </si>
  <si>
    <t xml:space="preserve">mq04cag010a</t>
  </si>
  <si>
    <t xml:space="preserve">h</t>
  </si>
  <si>
    <t xml:space="preserve">Camión con grúa de hasta 6 t.</t>
  </si>
  <si>
    <t xml:space="preserve">Subtotal equipo y herramienta: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</si>
  <si>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</si>
  <si>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</si>
  <si>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</si>
  <si>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</si>
  <si>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</si>
  <si>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</si>
  <si>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</si>
  <si>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</si>
  <si>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</si>
  <si>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</si>
  <si>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</si>
  <si>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$ 8.190,12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</si>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</sst>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36" customWidth="1"/>
    <col min="4" max="4" width="6.29" customWidth="1"/>
    <col min="5" max="5" width="65.11" customWidth="1"/>
    <col min="6" max="6" width="13.60" customWidth="1"/>
    <col min="7" max="7" width="16.49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10138.4</v>
      </c>
      <c r="H10" s="12">
        <f ca="1">ROUND(INDIRECT(ADDRESS(ROW()+(0), COLUMN()+(-2), 1))*INDIRECT(ADDRESS(ROW()+(0), COLUMN()+(-1), 1)), 2)</f>
        <v>10138.4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47.98</v>
      </c>
      <c r="H11" s="14">
        <f ca="1">ROUND(INDIRECT(ADDRESS(ROW()+(0), COLUMN()+(-2), 1))*INDIRECT(ADDRESS(ROW()+(0), COLUMN()+(-1), 1)), 2)</f>
        <v>47.98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10186.4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0.5</v>
      </c>
      <c r="G14" s="14">
        <v>678.88</v>
      </c>
      <c r="H14" s="14">
        <f ca="1">ROUND(INDIRECT(ADDRESS(ROW()+(0), COLUMN()+(-2), 1))*INDIRECT(ADDRESS(ROW()+(0), COLUMN()+(-1), 1)), 2)</f>
        <v>339.44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339.44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0.313</v>
      </c>
      <c r="G17" s="12">
        <v>78.26</v>
      </c>
      <c r="H17" s="12">
        <f ca="1">ROUND(INDIRECT(ADDRESS(ROW()+(0), COLUMN()+(-2), 1))*INDIRECT(ADDRESS(ROW()+(0), COLUMN()+(-1), 1)), 2)</f>
        <v>24.5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0.313</v>
      </c>
      <c r="G18" s="14">
        <v>47.38</v>
      </c>
      <c r="H18" s="14">
        <f ca="1">ROUND(INDIRECT(ADDRESS(ROW()+(0), COLUMN()+(-2), 1))*INDIRECT(ADDRESS(ROW()+(0), COLUMN()+(-1), 1)), 2)</f>
        <v>14.83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39.33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10565.2</v>
      </c>
      <c r="H21" s="14">
        <f ca="1">ROUND(INDIRECT(ADDRESS(ROW()+(0), COLUMN()+(-2), 1))*INDIRECT(ADDRESS(ROW()+(0), COLUMN()+(-1), 1))/100, 2)</f>
        <v>211.3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10776.5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