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<sst xmlns="http://schemas.openxmlformats.org/spreadsheetml/2006/main" count="44" uniqueCount="44">
  <si>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</si>
  <si>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SNP010</t>
  </si>
  <si>
    <t xml:space="preserve">Ud</t>
  </si>
  <si>
    <t xml:space="preserve">Cubierta de piedra natural.</t>
  </si>
  <si>
    <r>
      <rPr>
        <sz val="8.25"/>
        <color rgb="FF000000"/>
        <rFont val="Arial"/>
        <family val="2"/>
      </rPr>
      <t xml:space="preserve">Cubierta de granito nacional, Blanco Cristal pulido, de 350 cm de longitud, 60 cm de anchura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</si>
  <si>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</si>
  <si>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</si>
  <si>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</si>
  <si>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</si>
  <si>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</si>
  <si>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</si>
  <si>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</si>
  <si>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mt19egn010a</t>
  </si>
  <si>
    <t xml:space="preserve">m²</t>
  </si>
  <si>
    <t xml:space="preserve">Cubierta de granito nacional, Blanco Cristal pulido, de 2 cm de espesor.</t>
  </si>
  <si>
    <t xml:space="preserve">mt19ewa030aaa</t>
  </si>
  <si>
    <t xml:space="preserve">m</t>
  </si>
  <si>
    <t xml:space="preserve">Formación de canto simple recto con los bordes ligeramente biselados, en cubierta de piedra natural.</t>
  </si>
  <si>
    <t xml:space="preserve">mt19ewa040a</t>
  </si>
  <si>
    <t xml:space="preserve">m</t>
  </si>
  <si>
    <t xml:space="preserve">Formación de canto recto en copete de piedra natural, para el encuentro entre la cubierta y el paramento vertical.</t>
  </si>
  <si>
    <t xml:space="preserve">mt19ewa010d</t>
  </si>
  <si>
    <t xml:space="preserve">Ud</t>
  </si>
  <si>
    <t xml:space="preserve">Formación de hueco con los cantos pulidos, en cubierta de granito.</t>
  </si>
  <si>
    <t xml:space="preserve">mt19ewa020</t>
  </si>
  <si>
    <t xml:space="preserve">Ud</t>
  </si>
  <si>
    <t xml:space="preserve">Material auxiliar para anclaje de cubierta.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</si>
  <si>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</si>
  <si>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</si>
  <si>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</si>
  <si>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</si>
  <si>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</si>
  <si>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</si>
  <si>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</si>
  <si>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</si>
  <si>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</si>
  <si>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</si>
  <si>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</si>
  <si>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</si>
  <si>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</si>
  <si>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</si>
  <si>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</si>
  <si>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$ 4.277,72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</si>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</sst>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70.2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2528.02</v>
      </c>
      <c r="H10" s="12">
        <f ca="1">ROUND(INDIRECT(ADDRESS(ROW()+(0), COLUMN()+(-2), 1))*INDIRECT(ADDRESS(ROW()+(0), COLUMN()+(-1), 1)), 2)</f>
        <v>5751.25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92.78</v>
      </c>
      <c r="H11" s="12">
        <f ca="1">ROUND(INDIRECT(ADDRESS(ROW()+(0), COLUMN()+(-2), 1))*INDIRECT(ADDRESS(ROW()+(0), COLUMN()+(-1), 1)), 2)</f>
        <v>436.07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92.78</v>
      </c>
      <c r="H12" s="12">
        <f ca="1">ROUND(INDIRECT(ADDRESS(ROW()+(0), COLUMN()+(-2), 1))*INDIRECT(ADDRESS(ROW()+(0), COLUMN()+(-1), 1)), 2)</f>
        <v>324.73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724.93</v>
      </c>
      <c r="H13" s="12">
        <f ca="1">ROUND(INDIRECT(ADDRESS(ROW()+(0), COLUMN()+(-2), 1))*INDIRECT(ADDRESS(ROW()+(0), COLUMN()+(-1), 1)), 2)</f>
        <v>724.93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196.7</v>
      </c>
      <c r="H14" s="12">
        <f ca="1">ROUND(INDIRECT(ADDRESS(ROW()+(0), COLUMN()+(-2), 1))*INDIRECT(ADDRESS(ROW()+(0), COLUMN()+(-1), 1)), 2)</f>
        <v>688.45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199.44</v>
      </c>
      <c r="H15" s="14">
        <f ca="1">ROUND(INDIRECT(ADDRESS(ROW()+(0), COLUMN()+(-2), 1))*INDIRECT(ADDRESS(ROW()+(0), COLUMN()+(-1), 1)), 2)</f>
        <v>9.37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7934.8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4.86</v>
      </c>
      <c r="G18" s="12">
        <v>125.33</v>
      </c>
      <c r="H18" s="12">
        <f ca="1">ROUND(INDIRECT(ADDRESS(ROW()+(0), COLUMN()+(-2), 1))*INDIRECT(ADDRESS(ROW()+(0), COLUMN()+(-1), 1)), 2)</f>
        <v>609.1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5.106</v>
      </c>
      <c r="G19" s="14">
        <v>74.26</v>
      </c>
      <c r="H19" s="14">
        <f ca="1">ROUND(INDIRECT(ADDRESS(ROW()+(0), COLUMN()+(-2), 1))*INDIRECT(ADDRESS(ROW()+(0), COLUMN()+(-1), 1)), 2)</f>
        <v>379.17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988.27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8923.07</v>
      </c>
      <c r="H22" s="14">
        <f ca="1">ROUND(INDIRECT(ADDRESS(ROW()+(0), COLUMN()+(-2), 1))*INDIRECT(ADDRESS(ROW()+(0), COLUMN()+(-1), 1))/100, 2)</f>
        <v>178.46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9101.53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