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<sst xmlns="http://schemas.openxmlformats.org/spreadsheetml/2006/main" count="35" uniqueCount="35">
  <si>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</si>
  <si>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SMS005</t>
  </si>
  <si>
    <t xml:space="preserve">Ud</t>
  </si>
  <si>
    <t xml:space="preserve">Aparato sanitario.</t>
  </si>
  <si>
    <r>
      <rPr>
        <b/>
        <sz val="7.80"/>
        <color rgb="FF000000"/>
        <rFont val="Arial"/>
        <family val="2"/>
      </rPr>
      <t xml:space="preserve">Lavabo con pedestal serie básica, color blanco, de 650x510 mm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equipado con grifería monomando, serie básica, acabado cromado, con aireador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desagüe, acabado blanco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</si>
  <si>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</si>
  <si>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</si>
  <si>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</si>
  <si>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</si>
  <si>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</si>
  <si>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</si>
  <si>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mt30lps010aa</t>
  </si>
  <si>
    <t xml:space="preserve">Ud</t>
  </si>
  <si>
    <t xml:space="preserve">Lavabo de porcelana sanitaria, con pedestal, serie básica, color blanco, de 650x510 mm, con juego de fijación.</t>
  </si>
  <si>
    <t xml:space="preserve">mt31gmg010a</t>
  </si>
  <si>
    <t xml:space="preserve">Ud</t>
  </si>
  <si>
    <t xml:space="preserve">Grifería monomando con cartucho cerámico para lavabo, serie básica, acabado cromado, compuesta de aireador, desagüe automático y enlaces de alimentación flexibles.</t>
  </si>
  <si>
    <t xml:space="preserve">mt36www005a</t>
  </si>
  <si>
    <t xml:space="preserve">Ud</t>
  </si>
  <si>
    <t xml:space="preserve">Acoplamiento a pared acodado con plafón, de PVC, serie B, acabado blanco, para evacuación de aguas residuales (a baja y alta temperatura) en el interior de los edificios, enlace mixto de 1 1/4"x40 mm de diámetro.</t>
  </si>
  <si>
    <t xml:space="preserve">mt30lla010</t>
  </si>
  <si>
    <t xml:space="preserve">Ud</t>
  </si>
  <si>
    <t xml:space="preserve">Llave de regulación de 1/2", para lavabo o bidé, acabado cromado.</t>
  </si>
  <si>
    <t xml:space="preserve">mt30www010</t>
  </si>
  <si>
    <t xml:space="preserve">Ud</t>
  </si>
  <si>
    <t xml:space="preserve">Material auxiliar para instalación de aparato sanitario.</t>
  </si>
  <si>
    <t xml:space="preserve">mo007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</si>
  <si>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</si>
  <si>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</si>
  <si>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</si>
  <si>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</si>
  <si>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</si>
  <si>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</si>
  <si>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$ 1.508,30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</si>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</sst>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4.08" customWidth="1"/>
    <col min="3" max="3" width="7.58" customWidth="1"/>
    <col min="4" max="4" width="60.47" customWidth="1"/>
    <col min="5" max="5" width="6.41" customWidth="1"/>
    <col min="6" max="6" width="12.24" customWidth="1"/>
    <col min="7" max="7" width="1.31" customWidth="1"/>
    <col min="8" max="8" width="3.50" customWidth="1"/>
    <col min="9" max="9" width="4.81" customWidth="1"/>
    <col min="10" max="10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1221.760000</v>
      </c>
      <c r="G8" s="16"/>
      <c r="H8" s="16">
        <f ca="1">ROUND(INDIRECT(ADDRESS(ROW()+(0), COLUMN()+(-3), 1))*INDIRECT(ADDRESS(ROW()+(0), COLUMN()+(-2), 1)), 2)</f>
        <v>1221.760000</v>
      </c>
      <c r="I8" s="16"/>
      <c r="J8" s="16"/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9">
        <v>1.000000</v>
      </c>
      <c r="F9" s="20">
        <v>1100.360000</v>
      </c>
      <c r="G9" s="20"/>
      <c r="H9" s="20">
        <f ca="1">ROUND(INDIRECT(ADDRESS(ROW()+(0), COLUMN()+(-3), 1))*INDIRECT(ADDRESS(ROW()+(0), COLUMN()+(-2), 1)), 2)</f>
        <v>1100.360000</v>
      </c>
      <c r="I9" s="20"/>
      <c r="J9" s="20"/>
    </row>
    <row r="10" spans="1:10" ht="31.20" thickBot="1" customHeight="1">
      <c r="A10" s="17" t="s">
        <v>17</v>
      </c>
      <c r="B10" s="18" t="s">
        <v>18</v>
      </c>
      <c r="C10" s="17" t="s">
        <v>19</v>
      </c>
      <c r="D10" s="17"/>
      <c r="E10" s="19">
        <v>1.000000</v>
      </c>
      <c r="F10" s="20">
        <v>65.050000</v>
      </c>
      <c r="G10" s="20"/>
      <c r="H10" s="20">
        <f ca="1">ROUND(INDIRECT(ADDRESS(ROW()+(0), COLUMN()+(-3), 1))*INDIRECT(ADDRESS(ROW()+(0), COLUMN()+(-2), 1)), 2)</f>
        <v>65.050000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2.000000</v>
      </c>
      <c r="F11" s="20">
        <v>292.970000</v>
      </c>
      <c r="G11" s="20"/>
      <c r="H11" s="20">
        <f ca="1">ROUND(INDIRECT(ADDRESS(ROW()+(0), COLUMN()+(-3), 1))*INDIRECT(ADDRESS(ROW()+(0), COLUMN()+(-2), 1)), 2)</f>
        <v>585.940000</v>
      </c>
      <c r="I11" s="20"/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1.000000</v>
      </c>
      <c r="F12" s="20">
        <v>24.220000</v>
      </c>
      <c r="G12" s="20"/>
      <c r="H12" s="20">
        <f ca="1">ROUND(INDIRECT(ADDRESS(ROW()+(0), COLUMN()+(-3), 1))*INDIRECT(ADDRESS(ROW()+(0), COLUMN()+(-2), 1)), 2)</f>
        <v>24.220000</v>
      </c>
      <c r="I12" s="20"/>
      <c r="J12" s="20"/>
    </row>
    <row r="13" spans="1:10" ht="12.00" thickBot="1" customHeight="1">
      <c r="A13" s="17" t="s">
        <v>26</v>
      </c>
      <c r="B13" s="21" t="s">
        <v>27</v>
      </c>
      <c r="C13" s="22" t="s">
        <v>28</v>
      </c>
      <c r="D13" s="22"/>
      <c r="E13" s="23">
        <v>1.288000</v>
      </c>
      <c r="F13" s="24">
        <v>44.450000</v>
      </c>
      <c r="G13" s="24"/>
      <c r="H13" s="24">
        <f ca="1">ROUND(INDIRECT(ADDRESS(ROW()+(0), COLUMN()+(-3), 1))*INDIRECT(ADDRESS(ROW()+(0), COLUMN()+(-2), 1)), 2)</f>
        <v>57.250000</v>
      </c>
      <c r="I13" s="24"/>
      <c r="J13" s="24"/>
    </row>
    <row r="14" spans="1:10" ht="12.00" thickBot="1" customHeight="1">
      <c r="A14" s="17"/>
      <c r="B14" s="12" t="s">
        <v>29</v>
      </c>
      <c r="C14" s="10" t="s">
        <v>30</v>
      </c>
      <c r="D14" s="10"/>
      <c r="E14" s="14">
        <v>2.000000</v>
      </c>
      <c r="F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3054.580000</v>
      </c>
      <c r="G14" s="16"/>
      <c r="H14" s="16">
        <f ca="1">ROUND(INDIRECT(ADDRESS(ROW()+(0), COLUMN()+(-3), 1))*INDIRECT(ADDRESS(ROW()+(0), COLUMN()+(-2), 1))/100, 2)</f>
        <v>61.090000</v>
      </c>
      <c r="I14" s="16"/>
      <c r="J14" s="16"/>
    </row>
    <row r="15" spans="1:10" ht="12.00" thickBot="1" customHeight="1">
      <c r="A15" s="22"/>
      <c r="B15" s="21" t="s">
        <v>31</v>
      </c>
      <c r="C15" s="22" t="s">
        <v>32</v>
      </c>
      <c r="D15" s="22"/>
      <c r="E15" s="23">
        <v>3.000000</v>
      </c>
      <c r="F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3115.670000</v>
      </c>
      <c r="G15" s="24"/>
      <c r="H15" s="24">
        <f ca="1">ROUND(INDIRECT(ADDRESS(ROW()+(0), COLUMN()+(-3), 1))*INDIRECT(ADDRESS(ROW()+(0), COLUMN()+(-2), 1))/100, 2)</f>
        <v>93.470000</v>
      </c>
      <c r="I15" s="24"/>
      <c r="J15" s="24"/>
    </row>
    <row r="16" spans="1:10" ht="12.00" thickBot="1" customHeight="1">
      <c r="A16" s="6" t="s">
        <v>33</v>
      </c>
      <c r="B16" s="7"/>
      <c r="C16" s="7"/>
      <c r="D16" s="7"/>
      <c r="E16" s="25"/>
      <c r="F16" s="6" t="s">
        <v>34</v>
      </c>
      <c r="G16" s="6"/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3209.140000</v>
      </c>
      <c r="I16" s="26"/>
      <c r="J16" s="26"/>
    </row>
  </sheetData>
  <mergeCells count="35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C15:D15"/>
    <mergeCell ref="F15:G15"/>
    <mergeCell ref="H15:J15"/>
    <mergeCell ref="A16:D16"/>
    <mergeCell ref="F16:G16"/>
    <mergeCell ref="H16:J16"/>
  </mergeCells>
  <pageMargins left="0.620079" right="0.472441" top="0.472441" bottom="0.472441" header="0.0" footer="0.0"/>
  <pageSetup paperSize="9" orientation="portrait"/>
  <rowBreaks count="0" manualBreakCount="0">
    </rowBreaks>
</worksheet>
</file>