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<sst xmlns="http://schemas.openxmlformats.org/spreadsheetml/2006/main" count="23" uniqueCount="23">
  <si>
    <t xml:space="preserve"/>
  </si>
  <si>
    <t xml:space="preserve">SMA035</t>
  </si>
  <si>
    <t xml:space="preserve">Ud</t>
  </si>
  <si>
    <t xml:space="preserve">Barra de sujeción para minusválidos, rehabilitación y tercera edad.</t>
  </si>
  <si>
    <r>
      <rPr>
        <b/>
        <sz val="7.80"/>
        <color rgb="FF000000"/>
        <rFont val="Arial"/>
        <family val="2"/>
      </rPr>
      <t xml:space="preserve">Barra de sujeción para minusválidos, rehabilitación y tercera edad, para sanitario, colocada en pared, batiente, con forma de U, con muescas antideslizantes, de acero inoxidable AISI 304 pulido</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</si>
  <si>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</si>
  <si>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</si>
  <si>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</si>
  <si>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</si>
  <si>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</si>
  <si>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</si>
  <si>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mt31abj190a</t>
  </si>
  <si>
    <t xml:space="preserve">Ud</t>
  </si>
  <si>
    <t xml:space="preserve">Barra de sujeción para minusválidos, rehabilitación y tercera edad, para sanitario, colocada en pared, batiente, con forma de U, con muescas antideslizantes, de acero inoxidable AISI 304 pulido, de dimensiones totales 840x200 mm con tubo de 32 mm de diámetro exterior y 1 mm de espesor.</t>
  </si>
  <si>
    <t xml:space="preserve">mo105</t>
  </si>
  <si>
    <t xml:space="preserve">h</t>
  </si>
  <si>
    <t xml:space="preserve">Ayudante plomero.</t>
  </si>
  <si>
    <t xml:space="preserve">%</t>
  </si>
  <si>
    <t xml:space="preserve">Medios auxiliares</t>
  </si>
  <si>
    <t xml:space="preserve">%</t>
  </si>
  <si>
    <t xml:space="preserve">Costes indirectos</t>
  </si>
  <si>
    <t xml:space="preserve">Coste de mantenimiento decenal: $ 4.371,80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</si>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</sst>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2.77" customWidth="1"/>
    <col min="3" max="3" width="1.02" customWidth="1"/>
    <col min="4" max="4" width="13.70" customWidth="1"/>
    <col min="5" max="5" width="54.35" customWidth="1"/>
    <col min="6" max="6" width="6.41" customWidth="1"/>
    <col min="7" max="7" width="2.77" customWidth="1"/>
    <col min="8" max="8" width="8.16" customWidth="1"/>
    <col min="9" max="9" width="2.62" customWidth="1"/>
    <col min="10" max="10" width="5.25" customWidth="1"/>
    <col min="11" max="11" width="7.87" customWidth="1"/>
  </cols>
  <sheetData>
    <row r="1" spans="1:1" ht="1.80" thickBot="1" customHeight="1">
      <c r="A1" s="1" t="s">
        <v>0</v>
      </c>
      <c r="B1" s="1"/>
      <c r="C1" s="1"/>
      <c r="D1" s="1"/>
      <c r="E1" s="1"/>
      <c r="F1" s="1"/>
      <c r="G1" s="1"/>
      <c r="H1" s="1"/>
      <c r="I1" s="1"/>
      <c r="J1" s="1"/>
      <c r="K1" s="1"/>
    </row>
    <row r="3" spans="1:11" ht="21.60" thickBot="1" customHeight="1">
      <c r="A3" s="3" t="s">
        <v>1</v>
      </c>
      <c r="B3" s="3"/>
      <c r="C3" s="4" t="s">
        <v>2</v>
      </c>
      <c r="D3" s="4"/>
      <c r="E3" s="3" t="s">
        <v>3</v>
      </c>
      <c r="F3" s="3"/>
      <c r="G3" s="3"/>
      <c r="H3" s="5"/>
      <c r="I3" s="5"/>
      <c r="J3" s="5"/>
      <c r="K3" s="5"/>
    </row>
    <row r="4" spans="1:11" ht="21.60" thickBot="1" customHeight="1">
      <c r="A4" s="6" t="s">
        <v>4</v>
      </c>
      <c r="B4" s="6"/>
      <c r="C4" s="7"/>
      <c r="D4" s="7"/>
      <c r="E4" s="7"/>
      <c r="F4" s="7"/>
      <c r="G4" s="7"/>
      <c r="H4" s="7"/>
      <c r="I4" s="7"/>
      <c r="J4" s="7"/>
      <c r="K4" s="8"/>
    </row>
    <row r="7" spans="1:11" ht="12.00" thickBot="1" customHeight="1">
      <c r="A7" s="9" t="s">
        <v>5</v>
      </c>
      <c r="B7" s="9" t="s">
        <v>6</v>
      </c>
      <c r="C7" s="9"/>
      <c r="D7" s="9" t="s">
        <v>7</v>
      </c>
      <c r="E7" s="9"/>
      <c r="F7" s="9" t="s">
        <v>8</v>
      </c>
      <c r="G7" s="9" t="s">
        <v>9</v>
      </c>
      <c r="H7" s="9"/>
      <c r="I7" s="9"/>
      <c r="J7" s="9" t="s">
        <v>10</v>
      </c>
      <c r="K7" s="9"/>
    </row>
    <row r="8" spans="1:11" ht="40.80" thickBot="1" customHeight="1">
      <c r="A8" s="10" t="s">
        <v>11</v>
      </c>
      <c r="B8" s="12" t="s">
        <v>12</v>
      </c>
      <c r="C8" s="12"/>
      <c r="D8" s="10" t="s">
        <v>13</v>
      </c>
      <c r="E8" s="10"/>
      <c r="F8" s="14">
        <v>1.000000</v>
      </c>
      <c r="G8" s="16">
        <v>2926.180000</v>
      </c>
      <c r="H8" s="16"/>
      <c r="I8" s="16"/>
      <c r="J8" s="16">
        <f ca="1">ROUND(INDIRECT(ADDRESS(ROW()+(0), COLUMN()+(-4), 1))*INDIRECT(ADDRESS(ROW()+(0), COLUMN()+(-3), 1)), 2)</f>
        <v>2926.180000</v>
      </c>
      <c r="K8" s="16"/>
    </row>
    <row r="9" spans="1:11" ht="12.00" thickBot="1" customHeight="1">
      <c r="A9" s="17" t="s">
        <v>14</v>
      </c>
      <c r="B9" s="18" t="s">
        <v>15</v>
      </c>
      <c r="C9" s="18"/>
      <c r="D9" s="19" t="s">
        <v>16</v>
      </c>
      <c r="E9" s="19"/>
      <c r="F9" s="20">
        <v>0.943000</v>
      </c>
      <c r="G9" s="21">
        <v>26.580000</v>
      </c>
      <c r="H9" s="21"/>
      <c r="I9" s="21"/>
      <c r="J9" s="21">
        <f ca="1">ROUND(INDIRECT(ADDRESS(ROW()+(0), COLUMN()+(-4), 1))*INDIRECT(ADDRESS(ROW()+(0), COLUMN()+(-3), 1)), 2)</f>
        <v>25.060000</v>
      </c>
      <c r="K9" s="21"/>
    </row>
    <row r="10" spans="1:11" ht="12.00" thickBot="1" customHeight="1">
      <c r="A10" s="17"/>
      <c r="B10" s="12" t="s">
        <v>17</v>
      </c>
      <c r="C10" s="12"/>
      <c r="D10" s="10" t="s">
        <v>18</v>
      </c>
      <c r="E10" s="10"/>
      <c r="F10" s="14">
        <v>2.000000</v>
      </c>
      <c r="G10" s="16">
        <f ca="1">ROUND(SUM(INDIRECT(ADDRESS(ROW()+(-1), COLUMN()+(3), 1)),INDIRECT(ADDRESS(ROW()+(-2), COLUMN()+(3), 1))), 2)</f>
        <v>2951.240000</v>
      </c>
      <c r="H10" s="16"/>
      <c r="I10" s="16"/>
      <c r="J10" s="16">
        <f ca="1">ROUND(INDIRECT(ADDRESS(ROW()+(0), COLUMN()+(-4), 1))*INDIRECT(ADDRESS(ROW()+(0), COLUMN()+(-3), 1))/100, 2)</f>
        <v>59.020000</v>
      </c>
      <c r="K10" s="16"/>
    </row>
    <row r="11" spans="1:11" ht="12.00" thickBot="1" customHeight="1">
      <c r="A11" s="19"/>
      <c r="B11" s="18" t="s">
        <v>19</v>
      </c>
      <c r="C11" s="18"/>
      <c r="D11" s="19" t="s">
        <v>20</v>
      </c>
      <c r="E11" s="19"/>
      <c r="F11" s="20">
        <v>3.000000</v>
      </c>
      <c r="G11" s="21">
        <f ca="1">ROUND(SUM(INDIRECT(ADDRESS(ROW()+(-1), COLUMN()+(3), 1)),INDIRECT(ADDRESS(ROW()+(-2), COLUMN()+(3), 1)),INDIRECT(ADDRESS(ROW()+(-3), COLUMN()+(3), 1))), 2)</f>
        <v>3010.260000</v>
      </c>
      <c r="H11" s="21"/>
      <c r="I11" s="21"/>
      <c r="J11" s="21">
        <f ca="1">ROUND(INDIRECT(ADDRESS(ROW()+(0), COLUMN()+(-4), 1))*INDIRECT(ADDRESS(ROW()+(0), COLUMN()+(-3), 1))/100, 2)</f>
        <v>90.310000</v>
      </c>
      <c r="K11" s="21"/>
    </row>
    <row r="12" spans="1:11" ht="12.00" thickBot="1" customHeight="1">
      <c r="A12" s="6" t="s">
        <v>21</v>
      </c>
      <c r="B12" s="7"/>
      <c r="C12" s="7"/>
      <c r="D12" s="7"/>
      <c r="E12" s="7"/>
      <c r="F12" s="22"/>
      <c r="G12" s="6" t="s">
        <v>22</v>
      </c>
      <c r="H12" s="6"/>
      <c r="I12" s="6"/>
      <c r="J12" s="23">
        <f ca="1">ROUND(SUM(INDIRECT(ADDRESS(ROW()+(-1), COLUMN()+(0), 1)),INDIRECT(ADDRESS(ROW()+(-2), COLUMN()+(0), 1)),INDIRECT(ADDRESS(ROW()+(-3), COLUMN()+(0), 1)),INDIRECT(ADDRESS(ROW()+(-4), COLUMN()+(0), 1))), 2)</f>
        <v>3100.570000</v>
      </c>
      <c r="K12" s="23"/>
    </row>
  </sheetData>
  <mergeCells count="29">
    <mergeCell ref="A1:K1"/>
    <mergeCell ref="A3:B3"/>
    <mergeCell ref="C3:D3"/>
    <mergeCell ref="E3:G3"/>
    <mergeCell ref="I3:J3"/>
    <mergeCell ref="A4:K4"/>
    <mergeCell ref="B7:C7"/>
    <mergeCell ref="D7:E7"/>
    <mergeCell ref="G7:I7"/>
    <mergeCell ref="J7:K7"/>
    <mergeCell ref="B8:C8"/>
    <mergeCell ref="D8:E8"/>
    <mergeCell ref="G8:I8"/>
    <mergeCell ref="J8:K8"/>
    <mergeCell ref="B9:C9"/>
    <mergeCell ref="D9:E9"/>
    <mergeCell ref="G9:I9"/>
    <mergeCell ref="J9:K9"/>
    <mergeCell ref="B10:C10"/>
    <mergeCell ref="D10:E10"/>
    <mergeCell ref="G10:I10"/>
    <mergeCell ref="J10:K10"/>
    <mergeCell ref="B11:C11"/>
    <mergeCell ref="D11:E11"/>
    <mergeCell ref="G11:I11"/>
    <mergeCell ref="J11:K11"/>
    <mergeCell ref="A12:E12"/>
    <mergeCell ref="G12:I12"/>
    <mergeCell ref="J12:K12"/>
  </mergeCells>
  <pageMargins left="0.620079" right="0.472441" top="0.472441" bottom="0.472441" header="0.0" footer="0.0"/>
  <pageSetup paperSize="9" orientation="portrait"/>
  <rowBreaks count="0" manualBreakCount="0">
    </rowBreaks>
</worksheet>
</file>